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968ce580c46af8/Documents/NETT/2026/"/>
    </mc:Choice>
  </mc:AlternateContent>
  <xr:revisionPtr revIDLastSave="1473" documentId="8_{C2A40511-4BDA-437C-A51B-3C90151E5FEE}" xr6:coauthVersionLast="47" xr6:coauthVersionMax="47" xr10:uidLastSave="{C29564B6-7591-4DF7-A60C-0C814A2BCA7A}"/>
  <bookViews>
    <workbookView xWindow="-120" yWindow="-120" windowWidth="20730" windowHeight="11040" firstSheet="3" activeTab="3" xr2:uid="{00000000-000D-0000-FFFF-FFFF00000000}"/>
  </bookViews>
  <sheets>
    <sheet name="50cc Std" sheetId="1" state="hidden" r:id="rId1"/>
    <sheet name="50cc Mod" sheetId="2" state="hidden" r:id="rId2"/>
    <sheet name="100cc Std" sheetId="3" state="hidden" r:id="rId3"/>
    <sheet name="100cc Mod" sheetId="4" r:id="rId4"/>
    <sheet name="100ccGAC" sheetId="5" r:id="rId5"/>
    <sheet name="100ccGWC" sheetId="6" r:id="rId6"/>
    <sheet name="Youth Sidecar" sheetId="16" r:id="rId7"/>
    <sheet name="150ccOpen" sheetId="7" r:id="rId8"/>
    <sheet name="250ccStd" sheetId="8" state="hidden" r:id="rId9"/>
    <sheet name="250ccMod" sheetId="9" r:id="rId10"/>
    <sheet name="250ccOpen" sheetId="10" r:id="rId11"/>
    <sheet name="Clubman" sheetId="11" r:id="rId12"/>
    <sheet name="NETT Ladies" sheetId="18" r:id="rId13"/>
    <sheet name="Seniors" sheetId="12" r:id="rId14"/>
    <sheet name="Experts" sheetId="15" r:id="rId15"/>
    <sheet name="Champs" sheetId="13" r:id="rId16"/>
    <sheet name="Sidecars" sheetId="14" r:id="rId17"/>
  </sheets>
  <definedNames>
    <definedName name="_xlnm._FilterDatabase" localSheetId="4" hidden="1">'100ccGAC'!$A$5:$AH$9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4" l="1"/>
  <c r="D14" i="12"/>
  <c r="D16" i="11"/>
  <c r="D8" i="18"/>
  <c r="D7" i="18"/>
  <c r="D5" i="18"/>
  <c r="D6" i="18"/>
  <c r="D4" i="18"/>
  <c r="D6" i="6"/>
  <c r="D5" i="6"/>
  <c r="D4" i="16" l="1"/>
  <c r="D12" i="14"/>
  <c r="D7" i="14"/>
  <c r="D16" i="13"/>
  <c r="D12" i="13"/>
  <c r="D13" i="13"/>
  <c r="D11" i="10" l="1"/>
  <c r="D5" i="10"/>
  <c r="D9" i="10"/>
  <c r="D13" i="11"/>
  <c r="D7" i="12"/>
  <c r="D7" i="15"/>
  <c r="D6" i="5"/>
  <c r="D5" i="12"/>
  <c r="D8" i="12"/>
  <c r="D11" i="12"/>
  <c r="D6" i="12"/>
  <c r="D9" i="12"/>
  <c r="D5" i="1" l="1"/>
  <c r="D4" i="1"/>
  <c r="D6" i="15"/>
  <c r="D9" i="15"/>
  <c r="D8" i="14"/>
  <c r="D6" i="14"/>
  <c r="D5" i="15"/>
  <c r="D4" i="15"/>
  <c r="D8" i="15"/>
  <c r="D8" i="9"/>
  <c r="D4" i="4"/>
  <c r="D5" i="2"/>
  <c r="D7" i="9"/>
  <c r="D5" i="3"/>
  <c r="D4" i="12"/>
  <c r="D6" i="2"/>
  <c r="D13" i="12"/>
  <c r="D6" i="11"/>
  <c r="D7" i="11"/>
  <c r="D4" i="9"/>
  <c r="D4" i="6"/>
  <c r="D11" i="11"/>
  <c r="D14" i="13"/>
  <c r="D11" i="13"/>
  <c r="D5" i="13"/>
  <c r="D10" i="14"/>
  <c r="D4" i="14"/>
  <c r="D9" i="14"/>
  <c r="D11" i="14"/>
  <c r="D5" i="14"/>
  <c r="D8" i="13"/>
  <c r="D6" i="13"/>
  <c r="D15" i="13"/>
  <c r="D4" i="13"/>
  <c r="D7" i="13"/>
  <c r="D10" i="13"/>
  <c r="D9" i="13"/>
  <c r="D10" i="12"/>
  <c r="D14" i="11"/>
  <c r="D17" i="11"/>
  <c r="D18" i="11"/>
  <c r="D4" i="11"/>
  <c r="D15" i="11"/>
  <c r="D8" i="11"/>
  <c r="D19" i="11"/>
  <c r="D10" i="11"/>
  <c r="D9" i="11"/>
  <c r="D10" i="10"/>
  <c r="D6" i="10"/>
  <c r="D4" i="10"/>
  <c r="D7" i="10"/>
  <c r="D5" i="9"/>
  <c r="D4" i="8"/>
  <c r="D4" i="7"/>
  <c r="D7" i="5"/>
  <c r="D4" i="5"/>
  <c r="D12" i="12"/>
  <c r="D5" i="11"/>
  <c r="D8" i="10"/>
  <c r="D6" i="9"/>
  <c r="D5" i="8"/>
  <c r="D7" i="6"/>
  <c r="D5" i="5"/>
  <c r="D4" i="3"/>
  <c r="D4" i="2"/>
  <c r="D12" i="11"/>
</calcChain>
</file>

<file path=xl/sharedStrings.xml><?xml version="1.0" encoding="utf-8"?>
<sst xmlns="http://schemas.openxmlformats.org/spreadsheetml/2006/main" count="840" uniqueCount="115">
  <si>
    <t>Name</t>
  </si>
  <si>
    <t>Rd1</t>
  </si>
  <si>
    <t>Rd2</t>
  </si>
  <si>
    <t>Rd3</t>
  </si>
  <si>
    <t>Total</t>
  </si>
  <si>
    <t>Race #</t>
  </si>
  <si>
    <t>R1</t>
  </si>
  <si>
    <t>R2</t>
  </si>
  <si>
    <t>R3</t>
  </si>
  <si>
    <t>Pos</t>
  </si>
  <si>
    <t>50cc STD</t>
  </si>
  <si>
    <t>50cc Mod</t>
  </si>
  <si>
    <t>100cc Std</t>
  </si>
  <si>
    <t>100cc Mod</t>
  </si>
  <si>
    <t>100cc Geared Air Cooled</t>
  </si>
  <si>
    <t>100cc Geared Water Cooled</t>
  </si>
  <si>
    <t>150cc Open</t>
  </si>
  <si>
    <t>250cc Open</t>
  </si>
  <si>
    <t>250cc Mod</t>
  </si>
  <si>
    <t>NETT Quad Championship</t>
  </si>
  <si>
    <t>NETT Sidecar Championship</t>
  </si>
  <si>
    <t>250cc Std</t>
  </si>
  <si>
    <t>Seniors</t>
  </si>
  <si>
    <t>Adult Clubman</t>
  </si>
  <si>
    <t>Experts</t>
  </si>
  <si>
    <t>Ironworks</t>
  </si>
  <si>
    <t>Bassenthwaite</t>
  </si>
  <si>
    <t>Duns</t>
  </si>
  <si>
    <t>N/A</t>
  </si>
  <si>
    <t>Jonny Wilson/Andrew Rowan</t>
  </si>
  <si>
    <t>YSC1 Sidecar</t>
  </si>
  <si>
    <t>John Joe Malone</t>
  </si>
  <si>
    <t>William Pinder</t>
  </si>
  <si>
    <t>Albert Scotland</t>
  </si>
  <si>
    <t>Alfie Chew</t>
  </si>
  <si>
    <t>Roan Deal</t>
  </si>
  <si>
    <t>Oliver Wilsher</t>
  </si>
  <si>
    <t>Tyler Willcock</t>
  </si>
  <si>
    <t>Seth Balaam</t>
  </si>
  <si>
    <t>Shay McKenna</t>
  </si>
  <si>
    <t>Josh Smart</t>
  </si>
  <si>
    <t>Joel O'Neill</t>
  </si>
  <si>
    <t>Bradley Meek</t>
  </si>
  <si>
    <t>Hunter Orr</t>
  </si>
  <si>
    <t>Blake Orr</t>
  </si>
  <si>
    <t>Amelia Talent</t>
  </si>
  <si>
    <t>Leon Harrison</t>
  </si>
  <si>
    <t>William Kirwin</t>
  </si>
  <si>
    <t>Malachy McKenna</t>
  </si>
  <si>
    <t>Ellie Stott</t>
  </si>
  <si>
    <t>Freddie Robinson</t>
  </si>
  <si>
    <t>David Shields</t>
  </si>
  <si>
    <t>Chloe Wilson</t>
  </si>
  <si>
    <t>Chloe Maybury</t>
  </si>
  <si>
    <t>Lee Lawton</t>
  </si>
  <si>
    <t>JJ Readman</t>
  </si>
  <si>
    <t>Ed Davies</t>
  </si>
  <si>
    <t>Steve Pinder</t>
  </si>
  <si>
    <t>David Marriott</t>
  </si>
  <si>
    <t>Richie Cornett</t>
  </si>
  <si>
    <t>Matt Alberti</t>
  </si>
  <si>
    <t>Lance Hoadley</t>
  </si>
  <si>
    <t>Murray Graham</t>
  </si>
  <si>
    <t>Dafydd Davies</t>
  </si>
  <si>
    <t>George Oliver</t>
  </si>
  <si>
    <t>Ryan Walters</t>
  </si>
  <si>
    <t>Frank Marston</t>
  </si>
  <si>
    <t>Dwayne Barnes</t>
  </si>
  <si>
    <t>Kyle Orr</t>
  </si>
  <si>
    <t>Jack Young</t>
  </si>
  <si>
    <t>Luke Brown</t>
  </si>
  <si>
    <t>Dylan McKenna</t>
  </si>
  <si>
    <t>Tony Green/Jason Green</t>
  </si>
  <si>
    <t>Mark James/Kelly Higgins</t>
  </si>
  <si>
    <t>Zayn Young/Adam Grey</t>
  </si>
  <si>
    <t xml:space="preserve"> </t>
  </si>
  <si>
    <t>Deanmoor</t>
  </si>
  <si>
    <t xml:space="preserve">Dalton </t>
  </si>
  <si>
    <t>Rory Tonkon</t>
  </si>
  <si>
    <t>John Lindsay</t>
  </si>
  <si>
    <t>Riley Jack Park</t>
  </si>
  <si>
    <t>Danny Harper</t>
  </si>
  <si>
    <t>Ella Robe</t>
  </si>
  <si>
    <t>Jacob Atkinson</t>
  </si>
  <si>
    <t>Shane Havard</t>
  </si>
  <si>
    <t>Vassna Willcock</t>
  </si>
  <si>
    <t>Dylan Coats</t>
  </si>
  <si>
    <t>Bobby Logan</t>
  </si>
  <si>
    <t>Steve Kirwin</t>
  </si>
  <si>
    <t>Martin Sayer</t>
  </si>
  <si>
    <t>Joe Ball</t>
  </si>
  <si>
    <t>Adam Wilson</t>
  </si>
  <si>
    <t>James Maybury</t>
  </si>
  <si>
    <t>Chad Beevers</t>
  </si>
  <si>
    <t>Andy Lawton</t>
  </si>
  <si>
    <t>Liam Mudie/Harley Mudie</t>
  </si>
  <si>
    <t>Olly Peters/Max Luckes</t>
  </si>
  <si>
    <t>Micky Kirkup/Rishon Hickey</t>
  </si>
  <si>
    <t>Mike Minns/Kim Peters</t>
  </si>
  <si>
    <t>Sam Watson/Louise Wilson</t>
  </si>
  <si>
    <t>Grant Young/Stephen Mudie</t>
  </si>
  <si>
    <t>Oli Sansom</t>
  </si>
  <si>
    <t>Ayrton Knowles</t>
  </si>
  <si>
    <t>Drop</t>
  </si>
  <si>
    <t>Ricky Tordoff</t>
  </si>
  <si>
    <t>Lisa Meek Ladies Championship</t>
  </si>
  <si>
    <t>Dalton</t>
  </si>
  <si>
    <t>Harrison Orr</t>
  </si>
  <si>
    <t>Louie Garrett</t>
  </si>
  <si>
    <t>Davey Nixon</t>
  </si>
  <si>
    <t>Andy Watson</t>
  </si>
  <si>
    <t>Danny Gilligan</t>
  </si>
  <si>
    <t>Zak Beevers</t>
  </si>
  <si>
    <t>Michael Robinson</t>
  </si>
  <si>
    <t>Jack Scarr/Ryan Scarr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</si>
</sst>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2" borderId="0" xfId="0" applyNumberFormat="1" applyFill="1"/>
    <xf numFmtId="0" fontId="0" fillId="2" borderId="0" xfId="0" applyFill="1"/>
    <xf numFmtId="16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1" fillId="0" borderId="0" xfId="0" applyFon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showGridLines="0" zoomScale="90" zoomScaleNormal="90" workbookViewId="0">
      <selection activeCell="B4" sqref="B4"/>
    </sheetView>
  </sheetViews>
  <sheetFormatPr defaultRowHeight="15" x14ac:dyDescent="0.25"/>
  <cols>
    <col min="1" max="1" width="5.140625" style="1" customWidth="1"/>
    <col min="2" max="2" width="6.42578125" style="1" bestFit="1" customWidth="1"/>
    <col min="3" max="3" width="14.5703125" customWidth="1"/>
    <col min="4" max="4" width="5.140625" style="1" bestFit="1" customWidth="1"/>
    <col min="5" max="34" width="4.28515625" customWidth="1"/>
  </cols>
  <sheetData>
    <row r="1" spans="1:34" x14ac:dyDescent="0.25">
      <c r="B1" s="15" t="s">
        <v>10</v>
      </c>
      <c r="C1" s="15"/>
      <c r="E1" s="18" t="s">
        <v>25</v>
      </c>
      <c r="F1" s="18"/>
      <c r="G1" s="18"/>
      <c r="H1" s="18"/>
      <c r="I1" s="18"/>
      <c r="J1" s="18"/>
      <c r="K1" s="19" t="s">
        <v>26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77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s="2" customFormat="1" x14ac:dyDescent="0.25">
      <c r="A2" s="3"/>
      <c r="B2" s="3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D4" s="4">
        <f>SUM(E4:AH4)</f>
        <v>0</v>
      </c>
      <c r="E4" s="9"/>
      <c r="F4" s="9"/>
      <c r="G4" s="9"/>
      <c r="H4" s="10"/>
      <c r="I4" s="10"/>
      <c r="J4" s="10"/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D5" s="4">
        <f>SUM(E5:AH5)</f>
        <v>0</v>
      </c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D6" s="4"/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4:34" x14ac:dyDescent="0.25"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4:34" x14ac:dyDescent="0.25"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  <row r="19" spans="4:34" x14ac:dyDescent="0.25">
      <c r="D19" s="4"/>
    </row>
    <row r="20" spans="4:34" x14ac:dyDescent="0.25">
      <c r="D20" s="4"/>
    </row>
    <row r="21" spans="4:34" x14ac:dyDescent="0.25">
      <c r="D21" s="4"/>
    </row>
    <row r="22" spans="4:34" x14ac:dyDescent="0.25">
      <c r="D22" s="4"/>
    </row>
    <row r="23" spans="4:34" x14ac:dyDescent="0.25">
      <c r="D23" s="4"/>
    </row>
    <row r="24" spans="4:34" x14ac:dyDescent="0.25">
      <c r="D24" s="4"/>
    </row>
    <row r="25" spans="4:34" x14ac:dyDescent="0.25">
      <c r="D25" s="4"/>
    </row>
    <row r="26" spans="4:34" x14ac:dyDescent="0.25">
      <c r="D26" s="4"/>
    </row>
    <row r="27" spans="4:34" x14ac:dyDescent="0.25">
      <c r="D27" s="4"/>
    </row>
    <row r="28" spans="4:34" x14ac:dyDescent="0.25">
      <c r="D28" s="4"/>
    </row>
    <row r="29" spans="4:34" x14ac:dyDescent="0.25">
      <c r="D29" s="4"/>
    </row>
    <row r="30" spans="4:34" x14ac:dyDescent="0.25">
      <c r="D30" s="4"/>
    </row>
    <row r="31" spans="4:34" x14ac:dyDescent="0.25">
      <c r="D31" s="4"/>
    </row>
    <row r="32" spans="4:3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</sheetData>
  <mergeCells count="16">
    <mergeCell ref="B1:C1"/>
    <mergeCell ref="AC1:AH1"/>
    <mergeCell ref="AC2:AE2"/>
    <mergeCell ref="AF2:AH2"/>
    <mergeCell ref="Q1:V1"/>
    <mergeCell ref="Q2:S2"/>
    <mergeCell ref="T2:V2"/>
    <mergeCell ref="W1:AB1"/>
    <mergeCell ref="W2:Y2"/>
    <mergeCell ref="Z2:AB2"/>
    <mergeCell ref="E2:G2"/>
    <mergeCell ref="H2:J2"/>
    <mergeCell ref="E1:J1"/>
    <mergeCell ref="K1:P1"/>
    <mergeCell ref="K2:M2"/>
    <mergeCell ref="N2:P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8"/>
  <sheetViews>
    <sheetView showGridLines="0" zoomScale="87" zoomScaleNormal="87" workbookViewId="0">
      <selection activeCell="Q4" sqref="Q4"/>
    </sheetView>
  </sheetViews>
  <sheetFormatPr defaultRowHeight="15" x14ac:dyDescent="0.25"/>
  <cols>
    <col min="1" max="1" width="5.42578125" style="1" customWidth="1"/>
    <col min="2" max="2" width="6.42578125" bestFit="1" customWidth="1"/>
    <col min="3" max="3" width="18.7109375" customWidth="1"/>
    <col min="4" max="4" width="5.140625" bestFit="1" customWidth="1"/>
    <col min="5" max="34" width="4.28515625" customWidth="1"/>
  </cols>
  <sheetData>
    <row r="1" spans="1:34" x14ac:dyDescent="0.25">
      <c r="B1" s="15" t="s">
        <v>18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83</v>
      </c>
      <c r="C4" t="s">
        <v>32</v>
      </c>
      <c r="D4" s="4">
        <f>SUM(E4:AH4)</f>
        <v>270</v>
      </c>
      <c r="E4" s="9">
        <v>18</v>
      </c>
      <c r="F4" s="9">
        <v>18</v>
      </c>
      <c r="G4" s="9">
        <v>18</v>
      </c>
      <c r="H4" s="10">
        <v>22</v>
      </c>
      <c r="I4" s="10">
        <v>25</v>
      </c>
      <c r="J4" s="10">
        <v>25</v>
      </c>
      <c r="K4" s="9">
        <v>22</v>
      </c>
      <c r="L4" s="9">
        <v>22</v>
      </c>
      <c r="M4" s="9">
        <v>25</v>
      </c>
      <c r="N4" s="10">
        <v>25</v>
      </c>
      <c r="O4" s="10">
        <v>25</v>
      </c>
      <c r="P4" s="10">
        <v>25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10</v>
      </c>
      <c r="C5" t="s">
        <v>40</v>
      </c>
      <c r="D5" s="4">
        <f>SUM(E5:AH5)</f>
        <v>246</v>
      </c>
      <c r="E5" s="9">
        <v>22</v>
      </c>
      <c r="F5" s="9">
        <v>25</v>
      </c>
      <c r="G5" s="9">
        <v>25</v>
      </c>
      <c r="H5" s="10">
        <v>25</v>
      </c>
      <c r="I5" s="10">
        <v>22</v>
      </c>
      <c r="J5" s="10">
        <v>20</v>
      </c>
      <c r="K5" s="9">
        <v>0</v>
      </c>
      <c r="L5" s="9">
        <v>25</v>
      </c>
      <c r="M5" s="9">
        <v>20</v>
      </c>
      <c r="N5" s="10">
        <v>22</v>
      </c>
      <c r="O5" s="10">
        <v>18</v>
      </c>
      <c r="P5" s="10">
        <v>22</v>
      </c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19</v>
      </c>
      <c r="C6" t="s">
        <v>41</v>
      </c>
      <c r="D6" s="4">
        <f>SUM(E6:AH6)</f>
        <v>236</v>
      </c>
      <c r="E6" s="9">
        <v>25</v>
      </c>
      <c r="F6" s="9">
        <v>22</v>
      </c>
      <c r="G6" s="9">
        <v>20</v>
      </c>
      <c r="H6" s="10">
        <v>18</v>
      </c>
      <c r="I6" s="10">
        <v>20</v>
      </c>
      <c r="J6" s="10">
        <v>22</v>
      </c>
      <c r="K6" s="9">
        <v>25</v>
      </c>
      <c r="L6" s="9">
        <v>20</v>
      </c>
      <c r="M6" s="9">
        <v>22</v>
      </c>
      <c r="N6" s="10">
        <v>20</v>
      </c>
      <c r="O6" s="10">
        <v>22</v>
      </c>
      <c r="P6" s="10">
        <v>0</v>
      </c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27</v>
      </c>
      <c r="C7" t="s">
        <v>42</v>
      </c>
      <c r="D7" s="4">
        <f>SUM(E7:AH7)</f>
        <v>228</v>
      </c>
      <c r="E7" s="9">
        <v>20</v>
      </c>
      <c r="F7" s="9">
        <v>20</v>
      </c>
      <c r="G7" s="9">
        <v>22</v>
      </c>
      <c r="H7" s="10">
        <v>20</v>
      </c>
      <c r="I7" s="10">
        <v>18</v>
      </c>
      <c r="J7" s="10">
        <v>18</v>
      </c>
      <c r="K7" s="9">
        <v>20</v>
      </c>
      <c r="L7" s="9">
        <v>18</v>
      </c>
      <c r="M7" s="9">
        <v>16</v>
      </c>
      <c r="N7" s="10">
        <v>16</v>
      </c>
      <c r="O7" s="10">
        <v>20</v>
      </c>
      <c r="P7" s="10">
        <v>20</v>
      </c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25</v>
      </c>
      <c r="C8" t="s">
        <v>33</v>
      </c>
      <c r="D8" s="4">
        <f>SUM(E8:AH8)</f>
        <v>200</v>
      </c>
      <c r="E8" s="9">
        <v>16</v>
      </c>
      <c r="F8" s="9">
        <v>16</v>
      </c>
      <c r="G8" s="9">
        <v>16</v>
      </c>
      <c r="H8" s="10">
        <v>16</v>
      </c>
      <c r="I8" s="10">
        <v>16</v>
      </c>
      <c r="J8" s="10">
        <v>16</v>
      </c>
      <c r="K8" s="9">
        <v>18</v>
      </c>
      <c r="L8" s="9">
        <v>16</v>
      </c>
      <c r="M8" s="9">
        <v>18</v>
      </c>
      <c r="N8" s="10">
        <v>18</v>
      </c>
      <c r="O8" s="10">
        <v>16</v>
      </c>
      <c r="P8" s="10">
        <v>18</v>
      </c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B9" s="1"/>
      <c r="D9" s="4"/>
      <c r="E9" s="9"/>
      <c r="F9" s="9"/>
      <c r="G9" s="9"/>
      <c r="H9" s="10"/>
      <c r="I9" s="10"/>
      <c r="J9" s="10"/>
      <c r="K9" s="9"/>
      <c r="L9" s="9"/>
      <c r="M9" s="9"/>
      <c r="N9" s="10"/>
      <c r="O9" s="10"/>
      <c r="P9" s="10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A4:P10">
    <sortCondition descending="1" ref="D4:D10"/>
  </sortState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8"/>
  <sheetViews>
    <sheetView showGridLines="0" zoomScale="88" zoomScaleNormal="88" workbookViewId="0">
      <selection activeCell="Q4" sqref="Q4"/>
    </sheetView>
  </sheetViews>
  <sheetFormatPr defaultRowHeight="15" x14ac:dyDescent="0.25"/>
  <cols>
    <col min="1" max="1" width="5" style="1" customWidth="1"/>
    <col min="2" max="2" width="6.42578125" bestFit="1" customWidth="1"/>
    <col min="3" max="3" width="19.85546875" customWidth="1"/>
    <col min="4" max="4" width="5.140625" bestFit="1" customWidth="1"/>
    <col min="5" max="34" width="4.28515625" customWidth="1"/>
  </cols>
  <sheetData>
    <row r="1" spans="1:34" x14ac:dyDescent="0.25">
      <c r="B1" s="15" t="s">
        <v>17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31</v>
      </c>
      <c r="C4" t="s">
        <v>46</v>
      </c>
      <c r="D4" s="4">
        <f>SUM(E4:AH4)</f>
        <v>231</v>
      </c>
      <c r="E4" s="9">
        <v>22</v>
      </c>
      <c r="F4" s="9">
        <v>0</v>
      </c>
      <c r="G4" s="9">
        <v>22</v>
      </c>
      <c r="H4" s="10">
        <v>22</v>
      </c>
      <c r="I4" s="10">
        <v>22</v>
      </c>
      <c r="J4" s="10">
        <v>22</v>
      </c>
      <c r="K4" s="9">
        <v>25</v>
      </c>
      <c r="L4" s="9">
        <v>16</v>
      </c>
      <c r="M4" s="9">
        <v>20</v>
      </c>
      <c r="N4" s="10">
        <v>18</v>
      </c>
      <c r="O4" s="10">
        <v>22</v>
      </c>
      <c r="P4" s="10">
        <v>20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125</v>
      </c>
      <c r="C5" t="s">
        <v>45</v>
      </c>
      <c r="D5" s="4">
        <f>SUM(E5:AH5)</f>
        <v>185</v>
      </c>
      <c r="E5" s="9">
        <v>20</v>
      </c>
      <c r="F5" s="9">
        <v>22</v>
      </c>
      <c r="G5" s="9">
        <v>16</v>
      </c>
      <c r="H5" s="10">
        <v>0</v>
      </c>
      <c r="I5" s="10">
        <v>0</v>
      </c>
      <c r="J5" s="10">
        <v>0</v>
      </c>
      <c r="K5" s="9">
        <v>22</v>
      </c>
      <c r="L5" s="9">
        <v>20</v>
      </c>
      <c r="M5" s="9">
        <v>25</v>
      </c>
      <c r="N5" s="10">
        <v>20</v>
      </c>
      <c r="O5" s="10">
        <v>18</v>
      </c>
      <c r="P5" s="10">
        <v>22</v>
      </c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513</v>
      </c>
      <c r="C6" t="s">
        <v>48</v>
      </c>
      <c r="D6" s="4">
        <f>SUM(E6:AH6)</f>
        <v>174</v>
      </c>
      <c r="E6" s="9">
        <v>18</v>
      </c>
      <c r="F6" s="9">
        <v>20</v>
      </c>
      <c r="G6" s="9">
        <v>20</v>
      </c>
      <c r="H6" s="10">
        <v>0</v>
      </c>
      <c r="I6" s="10">
        <v>0</v>
      </c>
      <c r="J6" s="10">
        <v>0</v>
      </c>
      <c r="K6" s="9">
        <v>16</v>
      </c>
      <c r="L6" s="9">
        <v>25</v>
      </c>
      <c r="M6" s="9">
        <v>18</v>
      </c>
      <c r="N6" s="10">
        <v>22</v>
      </c>
      <c r="O6" s="10">
        <v>20</v>
      </c>
      <c r="P6" s="10">
        <v>15</v>
      </c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135</v>
      </c>
      <c r="C7" t="s">
        <v>39</v>
      </c>
      <c r="D7" s="4">
        <f>SUM(E7:AH7)</f>
        <v>152</v>
      </c>
      <c r="E7" s="9">
        <v>16</v>
      </c>
      <c r="F7" s="9">
        <v>0</v>
      </c>
      <c r="G7" s="9">
        <v>18</v>
      </c>
      <c r="H7" s="10">
        <v>20</v>
      </c>
      <c r="I7" s="10">
        <v>0</v>
      </c>
      <c r="J7" s="10">
        <v>0</v>
      </c>
      <c r="K7" s="9">
        <v>18</v>
      </c>
      <c r="L7" s="9">
        <v>14</v>
      </c>
      <c r="M7" s="9">
        <v>16</v>
      </c>
      <c r="N7" s="10">
        <v>16</v>
      </c>
      <c r="O7" s="10">
        <v>16</v>
      </c>
      <c r="P7" s="10">
        <v>18</v>
      </c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888</v>
      </c>
      <c r="C8" t="s">
        <v>38</v>
      </c>
      <c r="D8" s="4">
        <f>SUM(E8:AH8)</f>
        <v>150</v>
      </c>
      <c r="E8" s="9">
        <v>25</v>
      </c>
      <c r="F8" s="9">
        <v>25</v>
      </c>
      <c r="G8" s="9">
        <v>25</v>
      </c>
      <c r="H8" s="10">
        <v>25</v>
      </c>
      <c r="I8" s="10">
        <v>25</v>
      </c>
      <c r="J8" s="10">
        <v>25</v>
      </c>
      <c r="K8" s="9">
        <v>0</v>
      </c>
      <c r="L8" s="9">
        <v>0</v>
      </c>
      <c r="M8" s="9">
        <v>0</v>
      </c>
      <c r="N8" s="10">
        <v>0</v>
      </c>
      <c r="O8" s="10">
        <v>0</v>
      </c>
      <c r="P8" s="10">
        <v>0</v>
      </c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555</v>
      </c>
      <c r="C9" t="s">
        <v>107</v>
      </c>
      <c r="D9" s="4">
        <f>SUM(E9:AH9)</f>
        <v>139</v>
      </c>
      <c r="E9" s="9">
        <v>0</v>
      </c>
      <c r="F9" s="9">
        <v>0</v>
      </c>
      <c r="G9" s="9">
        <v>0</v>
      </c>
      <c r="H9" s="10">
        <v>0</v>
      </c>
      <c r="I9" s="10">
        <v>0</v>
      </c>
      <c r="J9" s="10">
        <v>0</v>
      </c>
      <c r="K9" s="9">
        <v>20</v>
      </c>
      <c r="L9" s="9">
        <v>22</v>
      </c>
      <c r="M9" s="9">
        <v>22</v>
      </c>
      <c r="N9" s="10">
        <v>25</v>
      </c>
      <c r="O9" s="10">
        <v>25</v>
      </c>
      <c r="P9" s="10">
        <v>25</v>
      </c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>
        <v>14</v>
      </c>
      <c r="C10" t="s">
        <v>82</v>
      </c>
      <c r="D10" s="4">
        <f>SUM(E10:AH10)</f>
        <v>89</v>
      </c>
      <c r="E10" s="9">
        <v>15</v>
      </c>
      <c r="F10" s="9">
        <v>0</v>
      </c>
      <c r="G10" s="9">
        <v>0</v>
      </c>
      <c r="H10" s="10">
        <v>0</v>
      </c>
      <c r="I10" s="10">
        <v>0</v>
      </c>
      <c r="J10" s="10">
        <v>0</v>
      </c>
      <c r="K10" s="9">
        <v>14</v>
      </c>
      <c r="L10" s="9">
        <v>15</v>
      </c>
      <c r="M10" s="9">
        <v>14</v>
      </c>
      <c r="N10" s="10">
        <v>0</v>
      </c>
      <c r="O10" s="10">
        <v>15</v>
      </c>
      <c r="P10" s="10">
        <v>16</v>
      </c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>
        <v>123</v>
      </c>
      <c r="C11" t="s">
        <v>108</v>
      </c>
      <c r="D11" s="4">
        <f>SUM(E11:AH11)</f>
        <v>48</v>
      </c>
      <c r="E11" s="9">
        <v>0</v>
      </c>
      <c r="F11" s="9">
        <v>0</v>
      </c>
      <c r="G11" s="9">
        <v>0</v>
      </c>
      <c r="H11" s="10">
        <v>0</v>
      </c>
      <c r="I11" s="10">
        <v>0</v>
      </c>
      <c r="J11" s="10">
        <v>0</v>
      </c>
      <c r="K11" s="9">
        <v>15</v>
      </c>
      <c r="L11" s="9">
        <v>18</v>
      </c>
      <c r="M11" s="9">
        <v>15</v>
      </c>
      <c r="N11" s="10">
        <v>0</v>
      </c>
      <c r="O11" s="10">
        <v>0</v>
      </c>
      <c r="P11" s="10">
        <v>0</v>
      </c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B12" s="1"/>
      <c r="D12" s="4"/>
      <c r="E12" s="9"/>
      <c r="F12" s="9"/>
      <c r="G12" s="9"/>
      <c r="H12" s="10"/>
      <c r="I12" s="10"/>
      <c r="J12" s="10"/>
      <c r="K12" s="9"/>
      <c r="L12" s="9"/>
      <c r="M12" s="9"/>
      <c r="N12" s="10"/>
      <c r="O12" s="10"/>
      <c r="P12" s="10"/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A4:P12">
    <sortCondition descending="1" ref="D4:D12"/>
  </sortState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28"/>
  <sheetViews>
    <sheetView showGridLines="0" zoomScale="84" zoomScaleNormal="84" workbookViewId="0">
      <selection activeCell="Q4" sqref="Q4"/>
    </sheetView>
  </sheetViews>
  <sheetFormatPr defaultRowHeight="15" x14ac:dyDescent="0.25"/>
  <cols>
    <col min="1" max="1" width="6.28515625" style="1" customWidth="1"/>
    <col min="2" max="2" width="6.42578125" bestFit="1" customWidth="1"/>
    <col min="3" max="3" width="24" bestFit="1" customWidth="1"/>
    <col min="4" max="4" width="5.140625" bestFit="1" customWidth="1"/>
    <col min="5" max="34" width="4.28515625" customWidth="1"/>
  </cols>
  <sheetData>
    <row r="1" spans="1:34" x14ac:dyDescent="0.25">
      <c r="B1" s="15" t="s">
        <v>23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46</v>
      </c>
      <c r="C4" t="s">
        <v>50</v>
      </c>
      <c r="D4" s="4">
        <f>SUM(E4:AH4)</f>
        <v>232</v>
      </c>
      <c r="E4" s="9">
        <v>14</v>
      </c>
      <c r="F4" s="9">
        <v>16</v>
      </c>
      <c r="G4" s="9">
        <v>18</v>
      </c>
      <c r="H4" s="10">
        <v>18</v>
      </c>
      <c r="I4" s="10">
        <v>18</v>
      </c>
      <c r="J4" s="10">
        <v>20</v>
      </c>
      <c r="K4" s="9">
        <v>18</v>
      </c>
      <c r="L4" s="9">
        <v>18</v>
      </c>
      <c r="M4" s="9">
        <v>25</v>
      </c>
      <c r="N4" s="10">
        <v>22</v>
      </c>
      <c r="O4" s="10">
        <v>25</v>
      </c>
      <c r="P4" s="10">
        <v>20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8</v>
      </c>
      <c r="C5" t="s">
        <v>54</v>
      </c>
      <c r="D5" s="4">
        <f>SUM(E5:AH5)</f>
        <v>226</v>
      </c>
      <c r="E5" s="9">
        <v>20</v>
      </c>
      <c r="F5" s="9">
        <v>18</v>
      </c>
      <c r="G5" s="9">
        <v>16</v>
      </c>
      <c r="H5" s="10">
        <v>20</v>
      </c>
      <c r="I5" s="10">
        <v>22</v>
      </c>
      <c r="J5" s="10">
        <v>22</v>
      </c>
      <c r="K5" s="9">
        <v>22</v>
      </c>
      <c r="L5" s="9">
        <v>22</v>
      </c>
      <c r="M5" s="9">
        <v>0</v>
      </c>
      <c r="N5" s="10">
        <v>20</v>
      </c>
      <c r="O5" s="10">
        <v>22</v>
      </c>
      <c r="P5" s="10">
        <v>22</v>
      </c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16</v>
      </c>
      <c r="C6" t="s">
        <v>47</v>
      </c>
      <c r="D6" s="4">
        <f>SUM(E6:AH6)</f>
        <v>196</v>
      </c>
      <c r="E6" s="9">
        <v>18</v>
      </c>
      <c r="F6" s="9">
        <v>0</v>
      </c>
      <c r="G6" s="9">
        <v>22</v>
      </c>
      <c r="H6" s="10">
        <v>25</v>
      </c>
      <c r="I6" s="10">
        <v>16</v>
      </c>
      <c r="J6" s="10">
        <v>0</v>
      </c>
      <c r="K6" s="9">
        <v>25</v>
      </c>
      <c r="L6" s="9">
        <v>25</v>
      </c>
      <c r="M6" s="9">
        <v>12</v>
      </c>
      <c r="N6" s="10">
        <v>25</v>
      </c>
      <c r="O6" s="10">
        <v>10</v>
      </c>
      <c r="P6" s="10">
        <v>18</v>
      </c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199</v>
      </c>
      <c r="C7" t="s">
        <v>86</v>
      </c>
      <c r="D7" s="4">
        <f>SUM(E7:AH7)</f>
        <v>175</v>
      </c>
      <c r="E7" s="9">
        <v>7</v>
      </c>
      <c r="F7" s="9">
        <v>13</v>
      </c>
      <c r="G7" s="9">
        <v>15</v>
      </c>
      <c r="H7" s="10">
        <v>14</v>
      </c>
      <c r="I7" s="10">
        <v>14</v>
      </c>
      <c r="J7" s="10">
        <v>11</v>
      </c>
      <c r="K7" s="9">
        <v>14</v>
      </c>
      <c r="L7" s="9">
        <v>15</v>
      </c>
      <c r="M7" s="9">
        <v>22</v>
      </c>
      <c r="N7" s="10">
        <v>16</v>
      </c>
      <c r="O7" s="10">
        <v>18</v>
      </c>
      <c r="P7" s="10">
        <v>16</v>
      </c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7</v>
      </c>
      <c r="C8" t="s">
        <v>49</v>
      </c>
      <c r="D8" s="4">
        <f>SUM(E8:AH8)</f>
        <v>162</v>
      </c>
      <c r="E8" s="9">
        <v>13</v>
      </c>
      <c r="F8" s="9">
        <v>12</v>
      </c>
      <c r="G8" s="9">
        <v>14</v>
      </c>
      <c r="H8" s="10">
        <v>8</v>
      </c>
      <c r="I8" s="10">
        <v>15</v>
      </c>
      <c r="J8" s="10">
        <v>16</v>
      </c>
      <c r="K8" s="9">
        <v>13</v>
      </c>
      <c r="L8" s="9">
        <v>13</v>
      </c>
      <c r="M8" s="9">
        <v>16</v>
      </c>
      <c r="N8" s="10">
        <v>12</v>
      </c>
      <c r="O8" s="10">
        <v>16</v>
      </c>
      <c r="P8" s="10">
        <v>14</v>
      </c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44</v>
      </c>
      <c r="C9" t="s">
        <v>55</v>
      </c>
      <c r="D9" s="4">
        <f>SUM(E9:AH9)</f>
        <v>147</v>
      </c>
      <c r="E9" s="9">
        <v>25</v>
      </c>
      <c r="F9" s="9">
        <v>25</v>
      </c>
      <c r="G9" s="9">
        <v>25</v>
      </c>
      <c r="H9" s="10">
        <v>22</v>
      </c>
      <c r="I9" s="10">
        <v>25</v>
      </c>
      <c r="J9" s="10">
        <v>25</v>
      </c>
      <c r="K9" s="9">
        <v>0</v>
      </c>
      <c r="L9" s="9">
        <v>0</v>
      </c>
      <c r="M9" s="9">
        <v>0</v>
      </c>
      <c r="N9" s="10">
        <v>0</v>
      </c>
      <c r="O9" s="10">
        <v>0</v>
      </c>
      <c r="P9" s="10">
        <v>0</v>
      </c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>
        <v>28</v>
      </c>
      <c r="C10" t="s">
        <v>52</v>
      </c>
      <c r="D10" s="4">
        <f>SUM(E10:AH10)</f>
        <v>147</v>
      </c>
      <c r="E10" s="9">
        <v>10</v>
      </c>
      <c r="F10" s="9">
        <v>15</v>
      </c>
      <c r="G10" s="9">
        <v>12</v>
      </c>
      <c r="H10" s="10">
        <v>12</v>
      </c>
      <c r="I10" s="10">
        <v>10</v>
      </c>
      <c r="J10" s="10">
        <v>13</v>
      </c>
      <c r="K10" s="9">
        <v>11</v>
      </c>
      <c r="L10" s="9">
        <v>12</v>
      </c>
      <c r="M10" s="9">
        <v>15</v>
      </c>
      <c r="N10" s="10">
        <v>13</v>
      </c>
      <c r="O10" s="10">
        <v>14</v>
      </c>
      <c r="P10" s="10">
        <v>10</v>
      </c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>
        <v>15</v>
      </c>
      <c r="C11" t="s">
        <v>53</v>
      </c>
      <c r="D11" s="4">
        <f>SUM(E11:AH11)</f>
        <v>146</v>
      </c>
      <c r="E11" s="9">
        <v>12</v>
      </c>
      <c r="F11" s="9">
        <v>11</v>
      </c>
      <c r="G11" s="9">
        <v>13</v>
      </c>
      <c r="H11" s="10">
        <v>13</v>
      </c>
      <c r="I11" s="10">
        <v>12</v>
      </c>
      <c r="J11" s="10">
        <v>14</v>
      </c>
      <c r="K11" s="9">
        <v>10</v>
      </c>
      <c r="L11" s="9">
        <v>11</v>
      </c>
      <c r="M11" s="9">
        <v>14</v>
      </c>
      <c r="N11" s="10">
        <v>10</v>
      </c>
      <c r="O11" s="10">
        <v>15</v>
      </c>
      <c r="P11" s="10">
        <v>11</v>
      </c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>
        <v>520</v>
      </c>
      <c r="C12" t="s">
        <v>83</v>
      </c>
      <c r="D12" s="4">
        <f>SUM(E12:AH12)</f>
        <v>138</v>
      </c>
      <c r="E12" s="9">
        <v>16</v>
      </c>
      <c r="F12" s="9">
        <v>20</v>
      </c>
      <c r="G12" s="9">
        <v>0</v>
      </c>
      <c r="H12" s="10">
        <v>7</v>
      </c>
      <c r="I12" s="10">
        <v>0</v>
      </c>
      <c r="J12" s="10">
        <v>0</v>
      </c>
      <c r="K12" s="9">
        <v>20</v>
      </c>
      <c r="L12" s="9">
        <v>20</v>
      </c>
      <c r="M12" s="9">
        <v>0</v>
      </c>
      <c r="N12" s="10">
        <v>18</v>
      </c>
      <c r="O12" s="10">
        <v>12</v>
      </c>
      <c r="P12" s="10">
        <v>25</v>
      </c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A13" s="1">
        <v>10</v>
      </c>
      <c r="B13" s="1">
        <v>22</v>
      </c>
      <c r="C13" t="s">
        <v>85</v>
      </c>
      <c r="D13" s="4">
        <f>SUM(E13:AH13)</f>
        <v>136</v>
      </c>
      <c r="E13" s="9">
        <v>11</v>
      </c>
      <c r="F13" s="9">
        <v>10</v>
      </c>
      <c r="G13" s="9">
        <v>10</v>
      </c>
      <c r="H13" s="10">
        <v>11</v>
      </c>
      <c r="I13" s="10">
        <v>11</v>
      </c>
      <c r="J13" s="10">
        <v>12</v>
      </c>
      <c r="K13" s="9">
        <v>12</v>
      </c>
      <c r="L13" s="9">
        <v>10</v>
      </c>
      <c r="M13" s="9">
        <v>13</v>
      </c>
      <c r="N13" s="10">
        <v>11</v>
      </c>
      <c r="O13" s="10">
        <v>13</v>
      </c>
      <c r="P13" s="10">
        <v>12</v>
      </c>
      <c r="Q13" s="9"/>
      <c r="R13" s="9"/>
      <c r="S13" s="9"/>
      <c r="T13" s="10"/>
      <c r="U13" s="10"/>
      <c r="V13" s="10"/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A14" s="1">
        <v>11</v>
      </c>
      <c r="B14" s="1">
        <v>58</v>
      </c>
      <c r="C14" t="s">
        <v>70</v>
      </c>
      <c r="D14" s="4">
        <f>SUM(E14:AH14)</f>
        <v>118</v>
      </c>
      <c r="E14" s="9">
        <v>22</v>
      </c>
      <c r="F14" s="9">
        <v>22</v>
      </c>
      <c r="G14" s="9">
        <v>20</v>
      </c>
      <c r="H14" s="10">
        <v>16</v>
      </c>
      <c r="I14" s="10">
        <v>20</v>
      </c>
      <c r="J14" s="10">
        <v>18</v>
      </c>
      <c r="K14" s="9">
        <v>0</v>
      </c>
      <c r="L14" s="9">
        <v>0</v>
      </c>
      <c r="M14" s="9">
        <v>0</v>
      </c>
      <c r="N14" s="10">
        <v>0</v>
      </c>
      <c r="O14" s="10">
        <v>0</v>
      </c>
      <c r="P14" s="10">
        <v>0</v>
      </c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A15" s="1">
        <v>12</v>
      </c>
      <c r="B15" s="1">
        <v>99</v>
      </c>
      <c r="C15" t="s">
        <v>109</v>
      </c>
      <c r="D15" s="4">
        <f>SUM(E15:AH15)</f>
        <v>101</v>
      </c>
      <c r="E15" s="9">
        <v>0</v>
      </c>
      <c r="F15" s="9">
        <v>0</v>
      </c>
      <c r="G15" s="9">
        <v>0</v>
      </c>
      <c r="H15" s="10">
        <v>0</v>
      </c>
      <c r="I15" s="10">
        <v>0</v>
      </c>
      <c r="J15" s="10">
        <v>0</v>
      </c>
      <c r="K15" s="9">
        <v>16</v>
      </c>
      <c r="L15" s="9">
        <v>16</v>
      </c>
      <c r="M15" s="9">
        <v>20</v>
      </c>
      <c r="N15" s="10">
        <v>14</v>
      </c>
      <c r="O15" s="10">
        <v>20</v>
      </c>
      <c r="P15" s="10">
        <v>15</v>
      </c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A16" s="1">
        <v>13</v>
      </c>
      <c r="B16" s="1">
        <v>88</v>
      </c>
      <c r="C16" t="s">
        <v>110</v>
      </c>
      <c r="D16" s="4">
        <f>SUM(E16:AH16)</f>
        <v>86</v>
      </c>
      <c r="E16" s="9">
        <v>0</v>
      </c>
      <c r="F16" s="9">
        <v>0</v>
      </c>
      <c r="G16" s="9">
        <v>0</v>
      </c>
      <c r="H16" s="10">
        <v>0</v>
      </c>
      <c r="I16" s="10">
        <v>0</v>
      </c>
      <c r="J16" s="10">
        <v>0</v>
      </c>
      <c r="K16" s="9">
        <v>15</v>
      </c>
      <c r="L16" s="9">
        <v>14</v>
      </c>
      <c r="M16" s="9">
        <v>18</v>
      </c>
      <c r="N16" s="10">
        <v>15</v>
      </c>
      <c r="O16" s="10">
        <v>11</v>
      </c>
      <c r="P16" s="10">
        <v>13</v>
      </c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1:34" x14ac:dyDescent="0.25">
      <c r="A17" s="1">
        <v>14</v>
      </c>
      <c r="B17" s="1">
        <v>20</v>
      </c>
      <c r="C17" t="s">
        <v>51</v>
      </c>
      <c r="D17" s="4">
        <f>SUM(E17:AH17)</f>
        <v>76</v>
      </c>
      <c r="E17" s="9">
        <v>8</v>
      </c>
      <c r="F17" s="9">
        <v>14</v>
      </c>
      <c r="G17" s="9">
        <v>11</v>
      </c>
      <c r="H17" s="10">
        <v>15</v>
      </c>
      <c r="I17" s="10">
        <v>13</v>
      </c>
      <c r="J17" s="10">
        <v>15</v>
      </c>
      <c r="K17" s="9">
        <v>0</v>
      </c>
      <c r="L17" s="9">
        <v>0</v>
      </c>
      <c r="M17" s="9">
        <v>0</v>
      </c>
      <c r="N17" s="10">
        <v>0</v>
      </c>
      <c r="O17" s="10">
        <v>0</v>
      </c>
      <c r="P17" s="10">
        <v>0</v>
      </c>
      <c r="Q17" s="9"/>
      <c r="R17" s="9"/>
      <c r="S17" s="9"/>
      <c r="T17" s="10"/>
      <c r="U17" s="10"/>
      <c r="V17" s="10"/>
      <c r="W17" s="9"/>
      <c r="X17" s="9"/>
      <c r="Y17" s="9"/>
      <c r="Z17" s="10"/>
      <c r="AA17" s="10"/>
      <c r="AB17" s="10"/>
      <c r="AC17" s="9"/>
      <c r="AD17" s="9"/>
      <c r="AE17" s="9"/>
      <c r="AF17" s="10"/>
      <c r="AG17" s="10"/>
      <c r="AH17" s="10"/>
    </row>
    <row r="18" spans="1:34" x14ac:dyDescent="0.25">
      <c r="A18" s="1">
        <v>15</v>
      </c>
      <c r="B18" s="1">
        <v>121</v>
      </c>
      <c r="C18" t="s">
        <v>87</v>
      </c>
      <c r="D18" s="4">
        <f>SUM(E18:AH18)</f>
        <v>44</v>
      </c>
      <c r="E18" s="9">
        <v>8</v>
      </c>
      <c r="F18" s="9">
        <v>9</v>
      </c>
      <c r="G18" s="9">
        <v>9</v>
      </c>
      <c r="H18" s="10">
        <v>9</v>
      </c>
      <c r="I18" s="10">
        <v>9</v>
      </c>
      <c r="J18" s="10">
        <v>0</v>
      </c>
      <c r="K18" s="9">
        <v>0</v>
      </c>
      <c r="L18" s="9">
        <v>0</v>
      </c>
      <c r="M18" s="9">
        <v>0</v>
      </c>
      <c r="N18" s="10">
        <v>0</v>
      </c>
      <c r="O18" s="10">
        <v>0</v>
      </c>
      <c r="P18" s="10">
        <v>0</v>
      </c>
      <c r="Q18" s="9"/>
      <c r="R18" s="9"/>
      <c r="S18" s="9"/>
      <c r="T18" s="10"/>
      <c r="U18" s="10"/>
      <c r="V18" s="10"/>
      <c r="W18" s="9"/>
      <c r="X18" s="9"/>
      <c r="Y18" s="9"/>
      <c r="Z18" s="10"/>
      <c r="AA18" s="10"/>
      <c r="AB18" s="10"/>
      <c r="AC18" s="9"/>
      <c r="AD18" s="9"/>
      <c r="AE18" s="9"/>
      <c r="AF18" s="10"/>
      <c r="AG18" s="10"/>
      <c r="AH18" s="10"/>
    </row>
    <row r="19" spans="1:34" x14ac:dyDescent="0.25">
      <c r="A19" s="1">
        <v>16</v>
      </c>
      <c r="B19" s="1">
        <v>222</v>
      </c>
      <c r="C19" t="s">
        <v>84</v>
      </c>
      <c r="D19" s="4">
        <f>SUM(E19:AH19)</f>
        <v>25</v>
      </c>
      <c r="E19" s="9">
        <v>15</v>
      </c>
      <c r="F19" s="9">
        <v>0</v>
      </c>
      <c r="G19" s="9">
        <v>0</v>
      </c>
      <c r="H19" s="10">
        <v>10</v>
      </c>
      <c r="I19" s="10">
        <v>0</v>
      </c>
      <c r="J19" s="10">
        <v>0</v>
      </c>
      <c r="K19" s="9">
        <v>0</v>
      </c>
      <c r="L19" s="9">
        <v>0</v>
      </c>
      <c r="M19" s="9">
        <v>0</v>
      </c>
      <c r="N19" s="10">
        <v>0</v>
      </c>
      <c r="O19" s="10">
        <v>0</v>
      </c>
      <c r="P19" s="10">
        <v>0</v>
      </c>
      <c r="Q19" s="9"/>
      <c r="R19" s="9"/>
      <c r="S19" s="9"/>
      <c r="T19" s="10"/>
      <c r="U19" s="10"/>
      <c r="V19" s="10"/>
      <c r="W19" s="9"/>
      <c r="X19" s="9"/>
      <c r="Y19" s="9"/>
      <c r="Z19" s="10"/>
      <c r="AA19" s="10"/>
      <c r="AB19" s="10"/>
      <c r="AC19" s="9"/>
      <c r="AD19" s="9"/>
      <c r="AE19" s="9"/>
      <c r="AF19" s="10"/>
      <c r="AG19" s="10"/>
      <c r="AH19" s="10"/>
    </row>
    <row r="20" spans="1:34" x14ac:dyDescent="0.25">
      <c r="B20" s="1"/>
      <c r="D20" s="4"/>
      <c r="E20" s="9"/>
      <c r="F20" s="9"/>
      <c r="G20" s="9"/>
      <c r="H20" s="10"/>
      <c r="I20" s="10"/>
      <c r="J20" s="10"/>
      <c r="K20" s="9"/>
      <c r="L20" s="9"/>
      <c r="M20" s="9"/>
      <c r="N20" s="10"/>
      <c r="O20" s="10"/>
      <c r="P20" s="10"/>
      <c r="Q20" s="9"/>
      <c r="R20" s="9"/>
      <c r="S20" s="9"/>
      <c r="T20" s="10"/>
      <c r="U20" s="10"/>
      <c r="V20" s="10"/>
      <c r="W20" s="9"/>
      <c r="X20" s="9"/>
      <c r="Y20" s="9"/>
      <c r="Z20" s="10"/>
      <c r="AA20" s="10"/>
      <c r="AB20" s="10"/>
      <c r="AC20" s="9"/>
      <c r="AD20" s="9"/>
      <c r="AE20" s="9"/>
      <c r="AF20" s="10"/>
      <c r="AG20" s="10"/>
      <c r="AH20" s="10"/>
    </row>
    <row r="21" spans="1:34" x14ac:dyDescent="0.25">
      <c r="B21" s="1"/>
      <c r="D21" s="4"/>
      <c r="E21" s="9"/>
      <c r="F21" s="9"/>
      <c r="G21" s="9"/>
      <c r="H21" s="10"/>
      <c r="I21" s="10"/>
      <c r="J21" s="10"/>
      <c r="K21" s="9"/>
      <c r="L21" s="9"/>
      <c r="M21" s="9"/>
      <c r="N21" s="10"/>
      <c r="O21" s="10"/>
      <c r="P21" s="10"/>
      <c r="Q21" s="9"/>
      <c r="R21" s="9"/>
      <c r="S21" s="9"/>
      <c r="T21" s="10"/>
      <c r="U21" s="10"/>
      <c r="V21" s="10"/>
      <c r="W21" s="9"/>
      <c r="X21" s="9"/>
      <c r="Y21" s="9"/>
      <c r="Z21" s="10"/>
      <c r="AA21" s="10"/>
      <c r="AB21" s="10"/>
      <c r="AC21" s="9"/>
      <c r="AD21" s="9"/>
      <c r="AE21" s="9"/>
      <c r="AF21" s="10"/>
      <c r="AG21" s="10"/>
      <c r="AH21" s="10"/>
    </row>
    <row r="22" spans="1:34" x14ac:dyDescent="0.25">
      <c r="B22" s="1"/>
      <c r="D22" s="4"/>
      <c r="E22" s="9"/>
      <c r="F22" s="9"/>
      <c r="G22" s="9"/>
      <c r="H22" s="10"/>
      <c r="I22" s="10"/>
      <c r="J22" s="10"/>
      <c r="K22" s="9"/>
      <c r="L22" s="9"/>
      <c r="M22" s="9"/>
      <c r="N22" s="10"/>
      <c r="O22" s="10"/>
      <c r="P22" s="10"/>
      <c r="Q22" s="9"/>
      <c r="R22" s="9"/>
      <c r="S22" s="9"/>
      <c r="T22" s="10"/>
      <c r="U22" s="10"/>
      <c r="V22" s="10"/>
      <c r="W22" s="9"/>
      <c r="X22" s="9"/>
      <c r="Y22" s="9"/>
      <c r="Z22" s="10"/>
      <c r="AA22" s="10"/>
      <c r="AB22" s="10"/>
      <c r="AC22" s="9"/>
      <c r="AD22" s="9"/>
      <c r="AE22" s="9"/>
      <c r="AF22" s="10"/>
      <c r="AG22" s="10"/>
      <c r="AH22" s="10"/>
    </row>
    <row r="23" spans="1:34" x14ac:dyDescent="0.25">
      <c r="B23" s="1"/>
      <c r="D23" s="4"/>
      <c r="E23" s="9"/>
      <c r="F23" s="9"/>
      <c r="G23" s="9"/>
      <c r="H23" s="10"/>
      <c r="I23" s="10"/>
      <c r="J23" s="10"/>
      <c r="K23" s="9"/>
      <c r="L23" s="9"/>
      <c r="M23" s="9"/>
      <c r="N23" s="10"/>
      <c r="O23" s="10"/>
      <c r="P23" s="10"/>
      <c r="Q23" s="9"/>
      <c r="R23" s="9"/>
      <c r="S23" s="9"/>
      <c r="T23" s="10"/>
      <c r="U23" s="10"/>
      <c r="V23" s="10"/>
      <c r="W23" s="9"/>
      <c r="X23" s="9"/>
      <c r="Y23" s="9"/>
      <c r="Z23" s="10"/>
      <c r="AA23" s="10"/>
      <c r="AB23" s="10"/>
      <c r="AC23" s="9"/>
      <c r="AD23" s="9"/>
      <c r="AE23" s="9"/>
      <c r="AF23" s="10"/>
      <c r="AG23" s="10"/>
      <c r="AH23" s="10"/>
    </row>
    <row r="24" spans="1:34" x14ac:dyDescent="0.25">
      <c r="B24" s="1"/>
      <c r="D24" s="4"/>
      <c r="E24" s="9"/>
      <c r="F24" s="9"/>
      <c r="G24" s="9"/>
      <c r="H24" s="10"/>
      <c r="I24" s="10"/>
      <c r="J24" s="10"/>
      <c r="K24" s="9"/>
      <c r="L24" s="9"/>
      <c r="M24" s="9"/>
      <c r="N24" s="10"/>
      <c r="O24" s="10"/>
      <c r="P24" s="10"/>
      <c r="Q24" s="9"/>
      <c r="R24" s="9"/>
      <c r="S24" s="9"/>
      <c r="T24" s="10"/>
      <c r="U24" s="10"/>
      <c r="V24" s="10"/>
      <c r="W24" s="9"/>
      <c r="X24" s="9"/>
      <c r="Y24" s="9"/>
      <c r="Z24" s="10"/>
      <c r="AA24" s="10"/>
      <c r="AB24" s="10"/>
      <c r="AC24" s="9"/>
      <c r="AD24" s="9"/>
      <c r="AE24" s="9"/>
      <c r="AF24" s="10"/>
      <c r="AG24" s="10"/>
      <c r="AH24" s="10"/>
    </row>
    <row r="25" spans="1:34" x14ac:dyDescent="0.25">
      <c r="B25" s="1"/>
      <c r="D25" s="4"/>
      <c r="E25" s="8"/>
      <c r="F25" s="8"/>
      <c r="G25" s="8"/>
      <c r="H25" s="6"/>
      <c r="I25" s="6"/>
      <c r="J25" s="6"/>
      <c r="K25" s="8"/>
      <c r="L25" s="8"/>
      <c r="M25" s="8"/>
      <c r="N25" s="6"/>
      <c r="O25" s="6"/>
      <c r="P25" s="6"/>
      <c r="Q25" s="8"/>
      <c r="R25" s="8"/>
      <c r="S25" s="8"/>
      <c r="T25" s="6"/>
      <c r="U25" s="6"/>
      <c r="V25" s="6"/>
      <c r="W25" s="8"/>
      <c r="X25" s="8"/>
      <c r="Y25" s="8"/>
      <c r="Z25" s="6"/>
      <c r="AA25" s="6"/>
      <c r="AB25" s="6"/>
      <c r="AC25" s="8"/>
      <c r="AD25" s="8"/>
      <c r="AE25" s="8"/>
      <c r="AF25" s="6"/>
      <c r="AG25" s="6"/>
      <c r="AH25" s="6"/>
    </row>
    <row r="26" spans="1:34" x14ac:dyDescent="0.25">
      <c r="B26" s="1"/>
      <c r="D26" s="4"/>
      <c r="E26" s="8"/>
      <c r="F26" s="8"/>
      <c r="G26" s="8"/>
      <c r="H26" s="6"/>
      <c r="I26" s="6"/>
      <c r="J26" s="6"/>
      <c r="K26" s="8"/>
      <c r="L26" s="8"/>
      <c r="M26" s="8"/>
      <c r="N26" s="6"/>
      <c r="O26" s="6"/>
      <c r="P26" s="6"/>
      <c r="Q26" s="8"/>
      <c r="R26" s="8"/>
      <c r="S26" s="8"/>
      <c r="T26" s="6"/>
      <c r="U26" s="6"/>
      <c r="V26" s="6"/>
      <c r="W26" s="8"/>
      <c r="X26" s="8"/>
      <c r="Y26" s="8"/>
      <c r="Z26" s="6"/>
      <c r="AA26" s="6"/>
      <c r="AB26" s="6"/>
      <c r="AC26" s="8"/>
      <c r="AD26" s="8"/>
      <c r="AE26" s="8"/>
      <c r="AF26" s="6"/>
      <c r="AG26" s="6"/>
      <c r="AH26" s="6"/>
    </row>
    <row r="27" spans="1:34" x14ac:dyDescent="0.25">
      <c r="B27" s="1"/>
      <c r="D27" s="4"/>
      <c r="E27" s="8"/>
      <c r="F27" s="8"/>
      <c r="G27" s="8"/>
      <c r="H27" s="6"/>
      <c r="I27" s="6"/>
      <c r="J27" s="6"/>
      <c r="K27" s="8"/>
      <c r="L27" s="8"/>
      <c r="M27" s="8"/>
      <c r="N27" s="6"/>
      <c r="O27" s="6"/>
      <c r="P27" s="6"/>
      <c r="Q27" s="8"/>
      <c r="R27" s="8"/>
      <c r="S27" s="8"/>
      <c r="T27" s="6"/>
      <c r="U27" s="6"/>
      <c r="V27" s="6"/>
      <c r="W27" s="8"/>
      <c r="X27" s="8"/>
      <c r="Y27" s="8"/>
      <c r="Z27" s="6"/>
      <c r="AA27" s="6"/>
      <c r="AB27" s="6"/>
      <c r="AC27" s="8"/>
      <c r="AD27" s="8"/>
      <c r="AE27" s="8"/>
      <c r="AF27" s="6"/>
      <c r="AG27" s="6"/>
      <c r="AH27" s="6"/>
    </row>
    <row r="28" spans="1:34" x14ac:dyDescent="0.25">
      <c r="B28" s="1"/>
      <c r="D28" s="4"/>
      <c r="E28" s="8"/>
      <c r="F28" s="8"/>
      <c r="G28" s="8"/>
      <c r="H28" s="6"/>
      <c r="I28" s="6"/>
      <c r="J28" s="6"/>
      <c r="K28" s="8"/>
      <c r="L28" s="8"/>
      <c r="M28" s="8"/>
      <c r="N28" s="6"/>
      <c r="O28" s="6"/>
      <c r="P28" s="6"/>
      <c r="Q28" s="8"/>
      <c r="R28" s="8"/>
      <c r="S28" s="8"/>
      <c r="T28" s="6"/>
      <c r="U28" s="6"/>
      <c r="V28" s="6"/>
      <c r="W28" s="8"/>
      <c r="X28" s="8"/>
      <c r="Y28" s="8"/>
      <c r="Z28" s="6"/>
      <c r="AA28" s="6"/>
      <c r="AB28" s="6"/>
      <c r="AC28" s="8"/>
      <c r="AD28" s="8"/>
      <c r="AE28" s="8"/>
      <c r="AF28" s="6"/>
      <c r="AG28" s="6"/>
      <c r="AH28" s="6"/>
    </row>
  </sheetData>
  <sortState xmlns:xlrd2="http://schemas.microsoft.com/office/spreadsheetml/2017/richdata2" ref="A4:P19">
    <sortCondition descending="1" ref="D4:D19"/>
  </sortState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1FEA-0BAF-40A8-96D6-3896F855D866}">
  <dimension ref="A1:AH37"/>
  <sheetViews>
    <sheetView showGridLines="0" zoomScale="90" zoomScaleNormal="90" workbookViewId="0">
      <selection activeCell="Q4" sqref="Q4"/>
    </sheetView>
  </sheetViews>
  <sheetFormatPr defaultRowHeight="15" x14ac:dyDescent="0.25"/>
  <cols>
    <col min="1" max="1" width="5.140625" style="1" customWidth="1"/>
    <col min="2" max="2" width="6.42578125" style="1" bestFit="1" customWidth="1"/>
    <col min="3" max="3" width="16.140625" customWidth="1"/>
    <col min="4" max="4" width="5.140625" style="1" bestFit="1" customWidth="1"/>
    <col min="5" max="34" width="4.28515625" customWidth="1"/>
  </cols>
  <sheetData>
    <row r="1" spans="1:34" x14ac:dyDescent="0.25">
      <c r="A1" s="15" t="s">
        <v>105</v>
      </c>
      <c r="B1" s="15"/>
      <c r="C1" s="15"/>
      <c r="D1" s="15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s="2" customFormat="1" x14ac:dyDescent="0.25">
      <c r="A2" s="3"/>
      <c r="B2" s="3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7</v>
      </c>
      <c r="C4" t="s">
        <v>49</v>
      </c>
      <c r="D4" s="4">
        <f>SUM(E4:AH4)</f>
        <v>285</v>
      </c>
      <c r="E4" s="9">
        <v>25</v>
      </c>
      <c r="F4" s="9">
        <v>22</v>
      </c>
      <c r="G4" s="9">
        <v>25</v>
      </c>
      <c r="H4" s="10">
        <v>16</v>
      </c>
      <c r="I4" s="10">
        <v>25</v>
      </c>
      <c r="J4" s="10">
        <v>25</v>
      </c>
      <c r="K4" s="9">
        <v>25</v>
      </c>
      <c r="L4" s="9">
        <v>25</v>
      </c>
      <c r="M4" s="9">
        <v>25</v>
      </c>
      <c r="N4" s="10">
        <v>22</v>
      </c>
      <c r="O4" s="10">
        <v>25</v>
      </c>
      <c r="P4" s="10">
        <v>25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15</v>
      </c>
      <c r="C5" t="s">
        <v>53</v>
      </c>
      <c r="D5" s="4">
        <f>SUM(E5:AH5)</f>
        <v>251</v>
      </c>
      <c r="E5" s="9">
        <v>22</v>
      </c>
      <c r="F5" s="9">
        <v>20</v>
      </c>
      <c r="G5" s="9">
        <v>22</v>
      </c>
      <c r="H5" s="10">
        <v>25</v>
      </c>
      <c r="I5" s="10">
        <v>22</v>
      </c>
      <c r="J5" s="10">
        <v>22</v>
      </c>
      <c r="K5" s="9">
        <v>18</v>
      </c>
      <c r="L5" s="9">
        <v>20</v>
      </c>
      <c r="M5" s="9">
        <v>20</v>
      </c>
      <c r="N5" s="10">
        <v>18</v>
      </c>
      <c r="O5" s="10">
        <v>22</v>
      </c>
      <c r="P5" s="10">
        <v>20</v>
      </c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28</v>
      </c>
      <c r="C6" t="s">
        <v>52</v>
      </c>
      <c r="D6" s="4">
        <f>SUM(E6:AH6)</f>
        <v>250</v>
      </c>
      <c r="E6" s="9">
        <v>18</v>
      </c>
      <c r="F6" s="9">
        <v>25</v>
      </c>
      <c r="G6" s="9">
        <v>20</v>
      </c>
      <c r="H6" s="10">
        <v>22</v>
      </c>
      <c r="I6" s="10">
        <v>18</v>
      </c>
      <c r="J6" s="10">
        <v>20</v>
      </c>
      <c r="K6" s="9">
        <v>20</v>
      </c>
      <c r="L6" s="9">
        <v>22</v>
      </c>
      <c r="M6" s="9">
        <v>22</v>
      </c>
      <c r="N6" s="10">
        <v>25</v>
      </c>
      <c r="O6" s="10">
        <v>20</v>
      </c>
      <c r="P6" s="10">
        <v>18</v>
      </c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22</v>
      </c>
      <c r="C7" t="s">
        <v>85</v>
      </c>
      <c r="D7" s="4">
        <f>SUM(E7:AH7)</f>
        <v>232</v>
      </c>
      <c r="E7" s="9">
        <v>20</v>
      </c>
      <c r="F7" s="9">
        <v>18</v>
      </c>
      <c r="G7" s="9">
        <v>18</v>
      </c>
      <c r="H7" s="10">
        <v>20</v>
      </c>
      <c r="I7" s="10">
        <v>20</v>
      </c>
      <c r="J7" s="10">
        <v>18</v>
      </c>
      <c r="K7" s="9">
        <v>22</v>
      </c>
      <c r="L7" s="9">
        <v>18</v>
      </c>
      <c r="M7" s="9">
        <v>18</v>
      </c>
      <c r="N7" s="10">
        <v>20</v>
      </c>
      <c r="O7" s="10">
        <v>18</v>
      </c>
      <c r="P7" s="10">
        <v>22</v>
      </c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121</v>
      </c>
      <c r="C8" t="s">
        <v>87</v>
      </c>
      <c r="D8" s="4">
        <f>SUM(E8:AH8)</f>
        <v>82</v>
      </c>
      <c r="E8" s="9">
        <v>16</v>
      </c>
      <c r="F8" s="9">
        <v>16</v>
      </c>
      <c r="G8" s="9">
        <v>16</v>
      </c>
      <c r="H8" s="10">
        <v>18</v>
      </c>
      <c r="I8" s="10">
        <v>16</v>
      </c>
      <c r="J8" s="10">
        <v>0</v>
      </c>
      <c r="K8" s="9">
        <v>0</v>
      </c>
      <c r="L8" s="9">
        <v>0</v>
      </c>
      <c r="M8" s="9">
        <v>0</v>
      </c>
      <c r="N8" s="10">
        <v>0</v>
      </c>
      <c r="O8" s="10">
        <v>0</v>
      </c>
      <c r="P8" s="10">
        <v>0</v>
      </c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D9" s="4"/>
      <c r="E9" s="9"/>
      <c r="F9" s="9"/>
      <c r="G9" s="9"/>
      <c r="H9" s="10"/>
      <c r="I9" s="10"/>
      <c r="J9" s="10"/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4:34" x14ac:dyDescent="0.25"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4:34" x14ac:dyDescent="0.25"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  <row r="19" spans="4:34" x14ac:dyDescent="0.25">
      <c r="D19" s="4"/>
    </row>
    <row r="20" spans="4:34" x14ac:dyDescent="0.25">
      <c r="D20" s="4"/>
    </row>
    <row r="21" spans="4:34" x14ac:dyDescent="0.25">
      <c r="D21" s="4"/>
    </row>
    <row r="22" spans="4:34" x14ac:dyDescent="0.25">
      <c r="D22" s="4"/>
    </row>
    <row r="23" spans="4:34" x14ac:dyDescent="0.25">
      <c r="D23" s="4"/>
    </row>
    <row r="24" spans="4:34" x14ac:dyDescent="0.25">
      <c r="D24" s="4"/>
    </row>
    <row r="25" spans="4:34" x14ac:dyDescent="0.25">
      <c r="D25" s="4"/>
    </row>
    <row r="26" spans="4:34" x14ac:dyDescent="0.25">
      <c r="D26" s="4"/>
    </row>
    <row r="27" spans="4:34" x14ac:dyDescent="0.25">
      <c r="D27" s="4"/>
    </row>
    <row r="28" spans="4:34" x14ac:dyDescent="0.25">
      <c r="D28" s="4"/>
    </row>
    <row r="29" spans="4:34" x14ac:dyDescent="0.25">
      <c r="D29" s="4"/>
    </row>
    <row r="30" spans="4:34" x14ac:dyDescent="0.25">
      <c r="D30" s="4"/>
    </row>
    <row r="31" spans="4:34" x14ac:dyDescent="0.25">
      <c r="D31" s="4"/>
    </row>
    <row r="32" spans="4:3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</sheetData>
  <sortState xmlns:xlrd2="http://schemas.microsoft.com/office/spreadsheetml/2017/richdata2" ref="B4:J8">
    <sortCondition descending="1" ref="D4:D8"/>
  </sortState>
  <mergeCells count="16">
    <mergeCell ref="AC1:AH1"/>
    <mergeCell ref="A1:D1"/>
    <mergeCell ref="E1:J1"/>
    <mergeCell ref="K1:P1"/>
    <mergeCell ref="Q1:V1"/>
    <mergeCell ref="W1:AB1"/>
    <mergeCell ref="W2:Y2"/>
    <mergeCell ref="Z2:AB2"/>
    <mergeCell ref="AC2:AE2"/>
    <mergeCell ref="AF2:AH2"/>
    <mergeCell ref="E2:G2"/>
    <mergeCell ref="H2:J2"/>
    <mergeCell ref="K2:M2"/>
    <mergeCell ref="N2:P2"/>
    <mergeCell ref="Q2:S2"/>
    <mergeCell ref="T2:V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18"/>
  <sheetViews>
    <sheetView showGridLines="0" zoomScale="87" zoomScaleNormal="87" workbookViewId="0">
      <selection activeCell="Q4" sqref="Q4"/>
    </sheetView>
  </sheetViews>
  <sheetFormatPr defaultRowHeight="15" x14ac:dyDescent="0.25"/>
  <cols>
    <col min="1" max="1" width="5.7109375" style="1" customWidth="1"/>
    <col min="2" max="2" width="6.42578125" bestFit="1" customWidth="1"/>
    <col min="3" max="3" width="17.140625" customWidth="1"/>
    <col min="4" max="4" width="5.140625" bestFit="1" customWidth="1"/>
    <col min="5" max="34" width="4.28515625" customWidth="1"/>
  </cols>
  <sheetData>
    <row r="1" spans="1:34" x14ac:dyDescent="0.25">
      <c r="B1" s="15" t="s">
        <v>22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84</v>
      </c>
      <c r="C4" t="s">
        <v>88</v>
      </c>
      <c r="D4" s="4">
        <f>SUM(E4:AH4)</f>
        <v>257</v>
      </c>
      <c r="E4" s="9">
        <v>22</v>
      </c>
      <c r="F4" s="9">
        <v>20</v>
      </c>
      <c r="G4" s="9">
        <v>20</v>
      </c>
      <c r="H4" s="10">
        <v>20</v>
      </c>
      <c r="I4" s="10">
        <v>22</v>
      </c>
      <c r="J4" s="10">
        <v>20</v>
      </c>
      <c r="K4" s="9">
        <v>20</v>
      </c>
      <c r="L4" s="9">
        <v>22</v>
      </c>
      <c r="M4" s="9">
        <v>22</v>
      </c>
      <c r="N4" s="10">
        <v>25</v>
      </c>
      <c r="O4" s="10">
        <v>22</v>
      </c>
      <c r="P4" s="10">
        <v>22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ht="14.1" customHeight="1" x14ac:dyDescent="0.25">
      <c r="A5" s="1">
        <v>2</v>
      </c>
      <c r="B5" s="1">
        <v>169</v>
      </c>
      <c r="C5" t="s">
        <v>58</v>
      </c>
      <c r="D5" s="4">
        <f>SUM(E5:AH5)</f>
        <v>247</v>
      </c>
      <c r="E5" s="9">
        <v>12</v>
      </c>
      <c r="F5" s="9">
        <v>22</v>
      </c>
      <c r="G5" s="9">
        <v>22</v>
      </c>
      <c r="H5" s="10">
        <v>22</v>
      </c>
      <c r="I5" s="10">
        <v>0</v>
      </c>
      <c r="J5" s="10">
        <v>22</v>
      </c>
      <c r="K5" s="9">
        <v>25</v>
      </c>
      <c r="L5" s="9">
        <v>25</v>
      </c>
      <c r="M5" s="9">
        <v>25</v>
      </c>
      <c r="N5" s="10">
        <v>22</v>
      </c>
      <c r="O5" s="10">
        <v>25</v>
      </c>
      <c r="P5" s="10">
        <v>25</v>
      </c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57</v>
      </c>
      <c r="C6" t="s">
        <v>89</v>
      </c>
      <c r="D6" s="4">
        <f>SUM(E6:AH6)</f>
        <v>213</v>
      </c>
      <c r="E6" s="9">
        <v>20</v>
      </c>
      <c r="F6" s="9">
        <v>18</v>
      </c>
      <c r="G6" s="9">
        <v>15</v>
      </c>
      <c r="H6" s="10">
        <v>16</v>
      </c>
      <c r="I6" s="10">
        <v>18</v>
      </c>
      <c r="J6" s="10">
        <v>18</v>
      </c>
      <c r="K6" s="9">
        <v>18</v>
      </c>
      <c r="L6" s="9">
        <v>18</v>
      </c>
      <c r="M6" s="9">
        <v>16</v>
      </c>
      <c r="N6" s="10">
        <v>18</v>
      </c>
      <c r="O6" s="10">
        <v>20</v>
      </c>
      <c r="P6" s="10">
        <v>18</v>
      </c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ht="14.1" customHeight="1" x14ac:dyDescent="0.25">
      <c r="A7" s="1">
        <v>4</v>
      </c>
      <c r="B7" s="1">
        <v>68</v>
      </c>
      <c r="C7" t="s">
        <v>59</v>
      </c>
      <c r="D7" s="4">
        <f>SUM(E7:AH7)</f>
        <v>189</v>
      </c>
      <c r="E7" s="9">
        <v>18</v>
      </c>
      <c r="F7" s="9">
        <v>14</v>
      </c>
      <c r="G7" s="9">
        <v>13</v>
      </c>
      <c r="H7" s="10">
        <v>12</v>
      </c>
      <c r="I7" s="10">
        <v>16</v>
      </c>
      <c r="J7" s="10">
        <v>0</v>
      </c>
      <c r="K7" s="9">
        <v>22</v>
      </c>
      <c r="L7" s="9">
        <v>20</v>
      </c>
      <c r="M7" s="9">
        <v>20</v>
      </c>
      <c r="N7" s="10">
        <v>20</v>
      </c>
      <c r="O7" s="10">
        <v>18</v>
      </c>
      <c r="P7" s="10">
        <v>16</v>
      </c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30</v>
      </c>
      <c r="C8" t="s">
        <v>51</v>
      </c>
      <c r="D8" s="4">
        <f>SUM(E8:AH8)</f>
        <v>182</v>
      </c>
      <c r="E8" s="9">
        <v>15</v>
      </c>
      <c r="F8" s="9">
        <v>15</v>
      </c>
      <c r="G8" s="9">
        <v>12</v>
      </c>
      <c r="H8" s="10">
        <v>14</v>
      </c>
      <c r="I8" s="10">
        <v>20</v>
      </c>
      <c r="J8" s="10">
        <v>16</v>
      </c>
      <c r="K8" s="9">
        <v>14</v>
      </c>
      <c r="L8" s="9">
        <v>15</v>
      </c>
      <c r="M8" s="9">
        <v>15</v>
      </c>
      <c r="N8" s="10">
        <v>15</v>
      </c>
      <c r="O8" s="10">
        <v>16</v>
      </c>
      <c r="P8" s="10">
        <v>15</v>
      </c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16</v>
      </c>
      <c r="C9" t="s">
        <v>56</v>
      </c>
      <c r="D9" s="4">
        <f>SUM(E9:AH9)</f>
        <v>150</v>
      </c>
      <c r="E9" s="9">
        <v>25</v>
      </c>
      <c r="F9" s="9">
        <v>25</v>
      </c>
      <c r="G9" s="9">
        <v>25</v>
      </c>
      <c r="H9" s="10">
        <v>25</v>
      </c>
      <c r="I9" s="10">
        <v>25</v>
      </c>
      <c r="J9" s="10">
        <v>25</v>
      </c>
      <c r="K9" s="9">
        <v>0</v>
      </c>
      <c r="L9" s="9">
        <v>0</v>
      </c>
      <c r="M9" s="9">
        <v>0</v>
      </c>
      <c r="N9" s="10">
        <v>0</v>
      </c>
      <c r="O9" s="10">
        <v>0</v>
      </c>
      <c r="P9" s="10">
        <v>0</v>
      </c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>
        <v>51</v>
      </c>
      <c r="C10" t="s">
        <v>61</v>
      </c>
      <c r="D10" s="4">
        <f>SUM(E10:AH10)</f>
        <v>147</v>
      </c>
      <c r="E10" s="9">
        <v>16</v>
      </c>
      <c r="F10" s="9">
        <v>16</v>
      </c>
      <c r="G10" s="9">
        <v>16</v>
      </c>
      <c r="H10" s="10">
        <v>0</v>
      </c>
      <c r="I10" s="10">
        <v>0</v>
      </c>
      <c r="J10" s="10">
        <v>0</v>
      </c>
      <c r="K10" s="9">
        <v>16</v>
      </c>
      <c r="L10" s="9">
        <v>14</v>
      </c>
      <c r="M10" s="9">
        <v>18</v>
      </c>
      <c r="N10" s="10">
        <v>16</v>
      </c>
      <c r="O10" s="10">
        <v>15</v>
      </c>
      <c r="P10" s="10">
        <v>20</v>
      </c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>
        <v>36</v>
      </c>
      <c r="C11" t="s">
        <v>60</v>
      </c>
      <c r="D11" s="4">
        <f>SUM(E11:AH11)</f>
        <v>124</v>
      </c>
      <c r="E11" s="9">
        <v>13</v>
      </c>
      <c r="F11" s="9">
        <v>12</v>
      </c>
      <c r="G11" s="9">
        <v>11</v>
      </c>
      <c r="H11" s="10">
        <v>15</v>
      </c>
      <c r="I11" s="10">
        <v>14</v>
      </c>
      <c r="J11" s="10">
        <v>14</v>
      </c>
      <c r="K11" s="9">
        <v>15</v>
      </c>
      <c r="L11" s="9">
        <v>16</v>
      </c>
      <c r="M11" s="9">
        <v>14</v>
      </c>
      <c r="N11" s="10">
        <v>0</v>
      </c>
      <c r="O11" s="10">
        <v>0</v>
      </c>
      <c r="P11" s="10">
        <v>0</v>
      </c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>
        <v>111</v>
      </c>
      <c r="C12" t="s">
        <v>90</v>
      </c>
      <c r="D12" s="4">
        <f>SUM(E12:AH12)</f>
        <v>84</v>
      </c>
      <c r="E12" s="9">
        <v>14</v>
      </c>
      <c r="F12" s="9">
        <v>13</v>
      </c>
      <c r="G12" s="9">
        <v>14</v>
      </c>
      <c r="H12" s="10">
        <v>13</v>
      </c>
      <c r="I12" s="10">
        <v>15</v>
      </c>
      <c r="J12" s="10">
        <v>15</v>
      </c>
      <c r="K12" s="9">
        <v>0</v>
      </c>
      <c r="L12" s="9">
        <v>0</v>
      </c>
      <c r="M12" s="9">
        <v>0</v>
      </c>
      <c r="N12" s="10">
        <v>0</v>
      </c>
      <c r="O12" s="10">
        <v>0</v>
      </c>
      <c r="P12" s="10">
        <v>0</v>
      </c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A13" s="1">
        <v>10</v>
      </c>
      <c r="B13" s="1">
        <v>131</v>
      </c>
      <c r="C13" t="s">
        <v>57</v>
      </c>
      <c r="D13" s="4">
        <f>SUM(E13:AH13)</f>
        <v>73</v>
      </c>
      <c r="E13" s="9">
        <v>0</v>
      </c>
      <c r="F13" s="9">
        <v>11</v>
      </c>
      <c r="G13" s="9">
        <v>18</v>
      </c>
      <c r="H13" s="10">
        <v>18</v>
      </c>
      <c r="I13" s="10">
        <v>13</v>
      </c>
      <c r="J13" s="10">
        <v>0</v>
      </c>
      <c r="K13" s="9">
        <v>13</v>
      </c>
      <c r="L13" s="9">
        <v>0</v>
      </c>
      <c r="M13" s="9">
        <v>0</v>
      </c>
      <c r="N13" s="10">
        <v>0</v>
      </c>
      <c r="O13" s="10">
        <v>0</v>
      </c>
      <c r="P13" s="10">
        <v>0</v>
      </c>
      <c r="Q13" s="9"/>
      <c r="R13" s="9"/>
      <c r="S13" s="9"/>
      <c r="T13" s="10"/>
      <c r="U13" s="10"/>
      <c r="V13" s="10"/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A14" s="1">
        <v>11</v>
      </c>
      <c r="B14" s="1">
        <v>311</v>
      </c>
      <c r="C14" t="s">
        <v>111</v>
      </c>
      <c r="D14" s="4">
        <f>SUM(E14:AH14)</f>
        <v>42</v>
      </c>
      <c r="E14" s="9">
        <v>0</v>
      </c>
      <c r="F14" s="9">
        <v>0</v>
      </c>
      <c r="G14" s="9">
        <v>0</v>
      </c>
      <c r="H14" s="10">
        <v>0</v>
      </c>
      <c r="I14" s="10">
        <v>0</v>
      </c>
      <c r="J14" s="10">
        <v>0</v>
      </c>
      <c r="K14" s="9">
        <v>0</v>
      </c>
      <c r="L14" s="9">
        <v>0</v>
      </c>
      <c r="M14" s="9">
        <v>0</v>
      </c>
      <c r="N14" s="10">
        <v>14</v>
      </c>
      <c r="O14" s="10">
        <v>14</v>
      </c>
      <c r="P14" s="10">
        <v>14</v>
      </c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B15" s="1"/>
      <c r="D15" s="4"/>
      <c r="E15" s="9"/>
      <c r="F15" s="9"/>
      <c r="G15" s="9"/>
      <c r="H15" s="10"/>
      <c r="I15" s="10"/>
      <c r="J15" s="10"/>
      <c r="K15" s="9"/>
      <c r="L15" s="9"/>
      <c r="M15" s="9"/>
      <c r="N15" s="10"/>
      <c r="O15" s="10"/>
      <c r="P15" s="10"/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B16" s="1"/>
      <c r="D16" s="4"/>
      <c r="E16" s="9"/>
      <c r="F16" s="9"/>
      <c r="G16" s="9"/>
      <c r="H16" s="10"/>
      <c r="I16" s="10"/>
      <c r="J16" s="10"/>
      <c r="K16" s="9"/>
      <c r="L16" s="9"/>
      <c r="M16" s="9"/>
      <c r="N16" s="10"/>
      <c r="O16" s="10"/>
      <c r="P16" s="10"/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2:34" x14ac:dyDescent="0.25">
      <c r="B17" s="1"/>
      <c r="D17" s="4"/>
      <c r="E17" s="9"/>
      <c r="F17" s="9"/>
      <c r="G17" s="9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A4:P14">
    <sortCondition descending="1" ref="D4:D14"/>
  </sortState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18"/>
  <sheetViews>
    <sheetView showGridLines="0" zoomScale="87" zoomScaleNormal="87" workbookViewId="0">
      <selection activeCell="Q4" sqref="Q4"/>
    </sheetView>
  </sheetViews>
  <sheetFormatPr defaultRowHeight="15" x14ac:dyDescent="0.25"/>
  <cols>
    <col min="1" max="1" width="5.7109375" customWidth="1"/>
    <col min="2" max="2" width="6.42578125" bestFit="1" customWidth="1"/>
    <col min="3" max="3" width="17.140625" customWidth="1"/>
    <col min="4" max="4" width="5.140625" bestFit="1" customWidth="1"/>
    <col min="5" max="7" width="4.28515625" customWidth="1"/>
    <col min="8" max="10" width="4.7109375" customWidth="1"/>
    <col min="11" max="34" width="4.28515625" customWidth="1"/>
  </cols>
  <sheetData>
    <row r="1" spans="1:34" x14ac:dyDescent="0.25">
      <c r="A1" s="1"/>
      <c r="B1" s="15" t="s">
        <v>24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A2" s="1"/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4</v>
      </c>
      <c r="C4" t="s">
        <v>66</v>
      </c>
      <c r="D4" s="4">
        <f>SUM(E4:AH4)</f>
        <v>263</v>
      </c>
      <c r="E4" s="9">
        <v>20</v>
      </c>
      <c r="F4" s="9">
        <v>25</v>
      </c>
      <c r="G4" s="9">
        <v>25</v>
      </c>
      <c r="H4" s="10">
        <v>25</v>
      </c>
      <c r="I4" s="10">
        <v>25</v>
      </c>
      <c r="J4" s="10" t="s">
        <v>103</v>
      </c>
      <c r="K4" s="9">
        <v>25</v>
      </c>
      <c r="L4" s="9">
        <v>25</v>
      </c>
      <c r="M4" s="9">
        <v>25</v>
      </c>
      <c r="N4" s="10">
        <v>18</v>
      </c>
      <c r="O4" s="10">
        <v>25</v>
      </c>
      <c r="P4" s="10">
        <v>25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104</v>
      </c>
      <c r="C5" t="s">
        <v>91</v>
      </c>
      <c r="D5" s="4">
        <f>SUM(E5:AH5)</f>
        <v>233</v>
      </c>
      <c r="E5" s="9">
        <v>18</v>
      </c>
      <c r="F5" s="9">
        <v>22</v>
      </c>
      <c r="G5" s="9">
        <v>22</v>
      </c>
      <c r="H5" s="10">
        <v>20</v>
      </c>
      <c r="I5" s="10">
        <v>18</v>
      </c>
      <c r="J5" s="10" t="s">
        <v>103</v>
      </c>
      <c r="K5" s="9">
        <v>20</v>
      </c>
      <c r="L5" s="9">
        <v>22</v>
      </c>
      <c r="M5" s="9">
        <v>22</v>
      </c>
      <c r="N5" s="10">
        <v>25</v>
      </c>
      <c r="O5" s="10">
        <v>22</v>
      </c>
      <c r="P5" s="10">
        <v>22</v>
      </c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161</v>
      </c>
      <c r="C6" t="s">
        <v>92</v>
      </c>
      <c r="D6" s="4">
        <f>SUM(E6:AH6)</f>
        <v>212</v>
      </c>
      <c r="E6" s="9">
        <v>16</v>
      </c>
      <c r="F6" s="9">
        <v>20</v>
      </c>
      <c r="G6" s="9">
        <v>18</v>
      </c>
      <c r="H6" s="10" t="s">
        <v>103</v>
      </c>
      <c r="I6" s="10">
        <v>16</v>
      </c>
      <c r="J6" s="10">
        <v>22</v>
      </c>
      <c r="K6" s="9">
        <v>22</v>
      </c>
      <c r="L6" s="9">
        <v>18</v>
      </c>
      <c r="M6" s="9">
        <v>20</v>
      </c>
      <c r="N6" s="10">
        <v>22</v>
      </c>
      <c r="O6" s="10">
        <v>18</v>
      </c>
      <c r="P6" s="10">
        <v>20</v>
      </c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414</v>
      </c>
      <c r="C7" t="s">
        <v>69</v>
      </c>
      <c r="D7" s="4">
        <f>SUM(E7:AH7)</f>
        <v>101</v>
      </c>
      <c r="E7" s="9">
        <v>25</v>
      </c>
      <c r="F7" s="9">
        <v>18</v>
      </c>
      <c r="G7" s="9">
        <v>20</v>
      </c>
      <c r="H7" s="10">
        <v>18</v>
      </c>
      <c r="I7" s="10">
        <v>20</v>
      </c>
      <c r="J7" s="10" t="s">
        <v>103</v>
      </c>
      <c r="K7" s="9">
        <v>0</v>
      </c>
      <c r="L7" s="9">
        <v>0</v>
      </c>
      <c r="M7" s="9">
        <v>0</v>
      </c>
      <c r="N7" s="10">
        <v>0</v>
      </c>
      <c r="O7" s="10">
        <v>0</v>
      </c>
      <c r="P7" s="10">
        <v>0</v>
      </c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31</v>
      </c>
      <c r="C8" t="s">
        <v>113</v>
      </c>
      <c r="D8" s="4">
        <f>SUM(E8:AH8)</f>
        <v>96</v>
      </c>
      <c r="E8" s="9">
        <v>0</v>
      </c>
      <c r="F8" s="9">
        <v>0</v>
      </c>
      <c r="G8" s="9">
        <v>0</v>
      </c>
      <c r="H8" s="10">
        <v>0</v>
      </c>
      <c r="I8" s="10">
        <v>0</v>
      </c>
      <c r="J8" s="10">
        <v>0</v>
      </c>
      <c r="K8" s="9">
        <v>18</v>
      </c>
      <c r="L8" s="9">
        <v>20</v>
      </c>
      <c r="M8" s="9">
        <v>0</v>
      </c>
      <c r="N8" s="10">
        <v>20</v>
      </c>
      <c r="O8" s="10">
        <v>20</v>
      </c>
      <c r="P8" s="10">
        <v>18</v>
      </c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114</v>
      </c>
      <c r="C9" t="s">
        <v>44</v>
      </c>
      <c r="D9" s="4">
        <f>SUM(E9:AH9)</f>
        <v>82</v>
      </c>
      <c r="E9" s="9">
        <v>22</v>
      </c>
      <c r="F9" s="9">
        <v>16</v>
      </c>
      <c r="G9" s="9">
        <v>0</v>
      </c>
      <c r="H9" s="10">
        <v>22</v>
      </c>
      <c r="I9" s="10">
        <v>22</v>
      </c>
      <c r="J9" s="10" t="s">
        <v>103</v>
      </c>
      <c r="K9" s="9">
        <v>0</v>
      </c>
      <c r="L9" s="9">
        <v>0</v>
      </c>
      <c r="M9" s="9">
        <v>0</v>
      </c>
      <c r="N9" s="10">
        <v>0</v>
      </c>
      <c r="O9" s="10">
        <v>0</v>
      </c>
      <c r="P9" s="10">
        <v>0</v>
      </c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/>
      <c r="B10" s="1"/>
      <c r="D10" s="4"/>
      <c r="E10" s="9"/>
      <c r="F10" s="9"/>
      <c r="G10" s="9"/>
      <c r="H10" s="10"/>
      <c r="I10" s="10"/>
      <c r="J10" s="10"/>
      <c r="K10" s="9"/>
      <c r="L10" s="9"/>
      <c r="M10" s="9"/>
      <c r="N10" s="10"/>
      <c r="O10" s="10"/>
      <c r="P10" s="10"/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/>
      <c r="B11" s="1"/>
      <c r="D11" s="4"/>
      <c r="E11" s="9"/>
      <c r="F11" s="9"/>
      <c r="G11" s="9"/>
      <c r="H11" s="10"/>
      <c r="I11" s="10"/>
      <c r="J11" s="10"/>
      <c r="K11" s="9"/>
      <c r="L11" s="9"/>
      <c r="M11" s="9"/>
      <c r="N11" s="10"/>
      <c r="O11" s="10"/>
      <c r="P11" s="10"/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/>
      <c r="B12" s="1"/>
      <c r="D12" s="4"/>
      <c r="E12" s="9"/>
      <c r="F12" s="9"/>
      <c r="G12" s="9"/>
      <c r="H12" s="10"/>
      <c r="I12" s="10"/>
      <c r="J12" s="10"/>
      <c r="K12" s="9"/>
      <c r="L12" s="9"/>
      <c r="M12" s="9"/>
      <c r="N12" s="10"/>
      <c r="O12" s="10"/>
      <c r="P12" s="10"/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A13" s="1"/>
      <c r="B13" s="1"/>
      <c r="D13" s="4"/>
      <c r="E13" s="9"/>
      <c r="F13" s="9"/>
      <c r="G13" s="9"/>
      <c r="H13" s="10"/>
      <c r="I13" s="10"/>
      <c r="J13" s="10"/>
      <c r="K13" s="9"/>
      <c r="L13" s="9"/>
      <c r="M13" s="9"/>
      <c r="N13" s="10"/>
      <c r="O13" s="10"/>
      <c r="P13" s="10"/>
      <c r="Q13" s="9"/>
      <c r="R13" s="9"/>
      <c r="S13" s="9"/>
      <c r="T13" s="10"/>
      <c r="U13" s="10"/>
      <c r="V13" s="10"/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A14" s="1"/>
      <c r="B14" s="1"/>
      <c r="D14" s="4"/>
      <c r="E14" s="9"/>
      <c r="F14" s="9"/>
      <c r="G14" s="9"/>
      <c r="H14" s="10"/>
      <c r="I14" s="10"/>
      <c r="J14" s="10"/>
      <c r="K14" s="9"/>
      <c r="L14" s="9"/>
      <c r="M14" s="9"/>
      <c r="N14" s="10"/>
      <c r="O14" s="10"/>
      <c r="P14" s="10"/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A15" s="1"/>
      <c r="B15" s="1"/>
      <c r="D15" s="4"/>
      <c r="E15" s="9"/>
      <c r="F15" s="9"/>
      <c r="G15" s="9"/>
      <c r="H15" s="10"/>
      <c r="I15" s="10"/>
      <c r="J15" s="10"/>
      <c r="K15" s="9"/>
      <c r="L15" s="9"/>
      <c r="M15" s="9"/>
      <c r="N15" s="10"/>
      <c r="O15" s="10"/>
      <c r="P15" s="10"/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A16" s="1"/>
      <c r="B16" s="1"/>
      <c r="D16" s="4"/>
      <c r="E16" s="9"/>
      <c r="F16" s="9"/>
      <c r="G16" s="9"/>
      <c r="H16" s="10"/>
      <c r="I16" s="10"/>
      <c r="J16" s="10"/>
      <c r="K16" s="9"/>
      <c r="L16" s="9"/>
      <c r="M16" s="9"/>
      <c r="N16" s="10"/>
      <c r="O16" s="10"/>
      <c r="P16" s="10"/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1:34" x14ac:dyDescent="0.25">
      <c r="A17" s="1"/>
      <c r="B17" s="1"/>
      <c r="D17" s="4"/>
      <c r="E17" s="9"/>
      <c r="F17" s="9"/>
      <c r="G17" s="9"/>
      <c r="H17" s="10"/>
      <c r="I17" s="10"/>
      <c r="J17" s="10"/>
      <c r="K17" s="9"/>
      <c r="L17" s="9"/>
      <c r="M17" s="9"/>
      <c r="N17" s="10"/>
      <c r="O17" s="10"/>
      <c r="P17" s="10"/>
      <c r="Q17" s="9"/>
      <c r="R17" s="9"/>
      <c r="S17" s="9"/>
      <c r="T17" s="10"/>
      <c r="U17" s="10"/>
      <c r="V17" s="10"/>
      <c r="W17" s="9"/>
      <c r="X17" s="9"/>
      <c r="Y17" s="9"/>
      <c r="Z17" s="10"/>
      <c r="AA17" s="10"/>
      <c r="AB17" s="10"/>
      <c r="AC17" s="9"/>
      <c r="AD17" s="9"/>
      <c r="AE17" s="9"/>
      <c r="AF17" s="10"/>
      <c r="AG17" s="10"/>
      <c r="AH17" s="10"/>
    </row>
    <row r="18" spans="1:34" x14ac:dyDescent="0.25">
      <c r="B18" s="1"/>
    </row>
  </sheetData>
  <sortState xmlns:xlrd2="http://schemas.microsoft.com/office/spreadsheetml/2017/richdata2" ref="A4:P9">
    <sortCondition descending="1" ref="D4:D9"/>
  </sortState>
  <mergeCells count="16">
    <mergeCell ref="AC1:AH1"/>
    <mergeCell ref="B1:C1"/>
    <mergeCell ref="E1:J1"/>
    <mergeCell ref="K1:P1"/>
    <mergeCell ref="Q1:V1"/>
    <mergeCell ref="W1:AB1"/>
    <mergeCell ref="W2:Y2"/>
    <mergeCell ref="Z2:AB2"/>
    <mergeCell ref="AC2:AE2"/>
    <mergeCell ref="AF2:AH2"/>
    <mergeCell ref="E2:G2"/>
    <mergeCell ref="H2:J2"/>
    <mergeCell ref="K2:M2"/>
    <mergeCell ref="N2:P2"/>
    <mergeCell ref="Q2:S2"/>
    <mergeCell ref="T2:V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21"/>
  <sheetViews>
    <sheetView showGridLines="0" zoomScale="86" zoomScaleNormal="86" workbookViewId="0">
      <selection activeCell="Q4" sqref="Q4"/>
    </sheetView>
  </sheetViews>
  <sheetFormatPr defaultRowHeight="15" x14ac:dyDescent="0.25"/>
  <cols>
    <col min="1" max="1" width="5" style="1" customWidth="1"/>
    <col min="2" max="2" width="6.42578125" bestFit="1" customWidth="1"/>
    <col min="3" max="3" width="19.85546875" customWidth="1"/>
    <col min="4" max="4" width="5.140625" bestFit="1" customWidth="1"/>
    <col min="5" max="34" width="4.28515625" customWidth="1"/>
  </cols>
  <sheetData>
    <row r="1" spans="1:34" x14ac:dyDescent="0.25">
      <c r="B1" s="15" t="s">
        <v>19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538</v>
      </c>
      <c r="C4" t="s">
        <v>93</v>
      </c>
      <c r="D4" s="4">
        <f>SUM(E4:AH4)</f>
        <v>272</v>
      </c>
      <c r="E4" s="9">
        <v>25</v>
      </c>
      <c r="F4" s="9">
        <v>25</v>
      </c>
      <c r="G4" s="9">
        <v>22</v>
      </c>
      <c r="H4" s="10" t="s">
        <v>103</v>
      </c>
      <c r="I4" s="10">
        <v>25</v>
      </c>
      <c r="J4" s="10">
        <v>25</v>
      </c>
      <c r="K4" s="9">
        <v>25</v>
      </c>
      <c r="L4" s="9">
        <v>25</v>
      </c>
      <c r="M4" s="9">
        <v>25</v>
      </c>
      <c r="N4" s="10">
        <v>25</v>
      </c>
      <c r="O4" s="10">
        <v>25</v>
      </c>
      <c r="P4" s="10">
        <v>25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97</v>
      </c>
      <c r="C5" t="s">
        <v>64</v>
      </c>
      <c r="D5" s="4">
        <f>SUM(E5:AH5)</f>
        <v>189</v>
      </c>
      <c r="E5" s="9">
        <v>16</v>
      </c>
      <c r="F5" s="9">
        <v>18</v>
      </c>
      <c r="G5" s="9">
        <v>15</v>
      </c>
      <c r="H5" s="10">
        <v>12</v>
      </c>
      <c r="I5" s="10">
        <v>0</v>
      </c>
      <c r="J5" s="10" t="s">
        <v>103</v>
      </c>
      <c r="K5" s="9">
        <v>20</v>
      </c>
      <c r="L5" s="9">
        <v>20</v>
      </c>
      <c r="M5" s="9">
        <v>22</v>
      </c>
      <c r="N5" s="10">
        <v>22</v>
      </c>
      <c r="O5" s="10">
        <v>22</v>
      </c>
      <c r="P5" s="10">
        <v>22</v>
      </c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21</v>
      </c>
      <c r="C6" t="s">
        <v>67</v>
      </c>
      <c r="D6" s="4">
        <f>SUM(E6:AH6)</f>
        <v>179</v>
      </c>
      <c r="E6" s="9">
        <v>18</v>
      </c>
      <c r="F6" s="9">
        <v>15</v>
      </c>
      <c r="G6" s="9">
        <v>18</v>
      </c>
      <c r="H6" s="10">
        <v>15</v>
      </c>
      <c r="I6" s="10">
        <v>13</v>
      </c>
      <c r="J6" s="10" t="s">
        <v>103</v>
      </c>
      <c r="K6" s="9">
        <v>18</v>
      </c>
      <c r="L6" s="9">
        <v>18</v>
      </c>
      <c r="M6" s="9">
        <v>18</v>
      </c>
      <c r="N6" s="10">
        <v>16</v>
      </c>
      <c r="O6" s="10">
        <v>14</v>
      </c>
      <c r="P6" s="10">
        <v>16</v>
      </c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46</v>
      </c>
      <c r="C7" t="s">
        <v>94</v>
      </c>
      <c r="D7" s="4">
        <f>SUM(E7:AH7)</f>
        <v>155</v>
      </c>
      <c r="E7" s="9">
        <v>15</v>
      </c>
      <c r="F7" s="9">
        <v>16</v>
      </c>
      <c r="G7" s="9">
        <v>20</v>
      </c>
      <c r="H7" s="10">
        <v>14</v>
      </c>
      <c r="I7" s="10">
        <v>0</v>
      </c>
      <c r="J7" s="10" t="s">
        <v>103</v>
      </c>
      <c r="K7" s="9">
        <v>15</v>
      </c>
      <c r="L7" s="9">
        <v>16</v>
      </c>
      <c r="M7" s="9">
        <v>15</v>
      </c>
      <c r="N7" s="10">
        <v>13</v>
      </c>
      <c r="O7" s="10">
        <v>16</v>
      </c>
      <c r="P7" s="10">
        <v>15</v>
      </c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555</v>
      </c>
      <c r="C8" t="s">
        <v>68</v>
      </c>
      <c r="D8" s="4">
        <f>SUM(E8:AH8)</f>
        <v>143</v>
      </c>
      <c r="E8" s="9">
        <v>13</v>
      </c>
      <c r="F8" s="9">
        <v>13</v>
      </c>
      <c r="G8" s="9">
        <v>16</v>
      </c>
      <c r="H8" s="10" t="s">
        <v>103</v>
      </c>
      <c r="I8" s="10">
        <v>15</v>
      </c>
      <c r="J8" s="10">
        <v>15</v>
      </c>
      <c r="K8" s="9">
        <v>13</v>
      </c>
      <c r="L8" s="9">
        <v>15</v>
      </c>
      <c r="M8" s="9">
        <v>14</v>
      </c>
      <c r="N8" s="10">
        <v>14</v>
      </c>
      <c r="O8" s="10">
        <v>15</v>
      </c>
      <c r="P8" s="10">
        <v>0</v>
      </c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96</v>
      </c>
      <c r="C9" t="s">
        <v>62</v>
      </c>
      <c r="D9" s="4">
        <f>SUM(E9:AH9)</f>
        <v>111</v>
      </c>
      <c r="E9" s="9">
        <v>20</v>
      </c>
      <c r="F9" s="9">
        <v>22</v>
      </c>
      <c r="G9" s="9">
        <v>25</v>
      </c>
      <c r="H9" s="10">
        <v>22</v>
      </c>
      <c r="I9" s="10">
        <v>22</v>
      </c>
      <c r="J9" s="10" t="s">
        <v>103</v>
      </c>
      <c r="K9" s="9">
        <v>0</v>
      </c>
      <c r="L9" s="9">
        <v>0</v>
      </c>
      <c r="M9" s="9">
        <v>0</v>
      </c>
      <c r="N9" s="10">
        <v>0</v>
      </c>
      <c r="O9" s="10">
        <v>0</v>
      </c>
      <c r="P9" s="10">
        <v>0</v>
      </c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>
        <v>81</v>
      </c>
      <c r="C10" t="s">
        <v>112</v>
      </c>
      <c r="D10" s="4">
        <f>SUM(E10:AH10)</f>
        <v>108</v>
      </c>
      <c r="E10" s="9">
        <v>0</v>
      </c>
      <c r="F10" s="9">
        <v>0</v>
      </c>
      <c r="G10" s="9">
        <v>0</v>
      </c>
      <c r="H10" s="10">
        <v>0</v>
      </c>
      <c r="I10" s="10">
        <v>0</v>
      </c>
      <c r="J10" s="10">
        <v>0</v>
      </c>
      <c r="K10" s="9">
        <v>16</v>
      </c>
      <c r="L10" s="9">
        <v>14</v>
      </c>
      <c r="M10" s="9">
        <v>20</v>
      </c>
      <c r="N10" s="10">
        <v>18</v>
      </c>
      <c r="O10" s="10">
        <v>20</v>
      </c>
      <c r="P10" s="10">
        <v>20</v>
      </c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>
        <v>82</v>
      </c>
      <c r="C11" t="s">
        <v>104</v>
      </c>
      <c r="D11" s="4">
        <f>SUM(E11:AH11)</f>
        <v>107</v>
      </c>
      <c r="E11" s="9">
        <v>0</v>
      </c>
      <c r="F11" s="9">
        <v>0</v>
      </c>
      <c r="G11" s="9">
        <v>0</v>
      </c>
      <c r="H11" s="10">
        <v>18</v>
      </c>
      <c r="I11" s="10">
        <v>12</v>
      </c>
      <c r="J11" s="10" t="s">
        <v>103</v>
      </c>
      <c r="K11" s="9">
        <v>22</v>
      </c>
      <c r="L11" s="9">
        <v>22</v>
      </c>
      <c r="M11" s="9">
        <v>0</v>
      </c>
      <c r="N11" s="10">
        <v>20</v>
      </c>
      <c r="O11" s="10">
        <v>13</v>
      </c>
      <c r="P11" s="10">
        <v>0</v>
      </c>
      <c r="Q11" s="9"/>
      <c r="R11" s="9"/>
      <c r="S11" s="9"/>
      <c r="T11" s="10"/>
      <c r="U11" s="10"/>
      <c r="V11" s="10"/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>
        <v>5</v>
      </c>
      <c r="C12" t="s">
        <v>71</v>
      </c>
      <c r="D12" s="4">
        <f>SUM(E12:AH12)</f>
        <v>106</v>
      </c>
      <c r="E12" s="9">
        <v>12</v>
      </c>
      <c r="F12" s="9">
        <v>0</v>
      </c>
      <c r="G12" s="9">
        <v>0</v>
      </c>
      <c r="H12" s="10">
        <v>0</v>
      </c>
      <c r="I12" s="10">
        <v>0</v>
      </c>
      <c r="J12" s="10" t="s">
        <v>103</v>
      </c>
      <c r="K12" s="9">
        <v>14</v>
      </c>
      <c r="L12" s="9">
        <v>13</v>
      </c>
      <c r="M12" s="9">
        <v>16</v>
      </c>
      <c r="N12" s="10">
        <v>15</v>
      </c>
      <c r="O12" s="10">
        <v>18</v>
      </c>
      <c r="P12" s="10">
        <v>18</v>
      </c>
      <c r="Q12" s="9"/>
      <c r="R12" s="9"/>
      <c r="S12" s="9"/>
      <c r="T12" s="10"/>
      <c r="U12" s="10"/>
      <c r="V12" s="10"/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A13" s="1">
        <v>10</v>
      </c>
      <c r="B13" s="1">
        <v>16</v>
      </c>
      <c r="C13" t="s">
        <v>63</v>
      </c>
      <c r="D13" s="4">
        <f>SUM(E13:AH13)</f>
        <v>87</v>
      </c>
      <c r="E13" s="9">
        <v>22</v>
      </c>
      <c r="F13" s="9">
        <v>20</v>
      </c>
      <c r="G13" s="9">
        <v>0</v>
      </c>
      <c r="H13" s="10">
        <v>25</v>
      </c>
      <c r="I13" s="10">
        <v>20</v>
      </c>
      <c r="J13" s="10" t="s">
        <v>103</v>
      </c>
      <c r="K13" s="9">
        <v>0</v>
      </c>
      <c r="L13" s="9">
        <v>0</v>
      </c>
      <c r="M13" s="9">
        <v>0</v>
      </c>
      <c r="N13" s="10">
        <v>0</v>
      </c>
      <c r="O13" s="10">
        <v>0</v>
      </c>
      <c r="P13" s="10">
        <v>0</v>
      </c>
      <c r="Q13" s="9"/>
      <c r="R13" s="9"/>
      <c r="S13" s="9"/>
      <c r="T13" s="10"/>
      <c r="U13" s="10"/>
      <c r="V13" s="10"/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A14" s="1">
        <v>11</v>
      </c>
      <c r="B14" s="1">
        <v>77</v>
      </c>
      <c r="C14" t="s">
        <v>65</v>
      </c>
      <c r="D14" s="4">
        <f>SUM(E14:AH14)</f>
        <v>55</v>
      </c>
      <c r="E14" s="9">
        <v>14</v>
      </c>
      <c r="F14" s="9">
        <v>14</v>
      </c>
      <c r="G14" s="9">
        <v>0</v>
      </c>
      <c r="H14" s="10">
        <v>13</v>
      </c>
      <c r="I14" s="10">
        <v>14</v>
      </c>
      <c r="J14" s="10" t="s">
        <v>103</v>
      </c>
      <c r="K14" s="9">
        <v>0</v>
      </c>
      <c r="L14" s="9">
        <v>0</v>
      </c>
      <c r="M14" s="9">
        <v>0</v>
      </c>
      <c r="N14" s="10">
        <v>0</v>
      </c>
      <c r="O14" s="10">
        <v>0</v>
      </c>
      <c r="P14" s="10">
        <v>0</v>
      </c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A15" s="1">
        <v>12</v>
      </c>
      <c r="B15" s="1">
        <v>3</v>
      </c>
      <c r="C15" t="s">
        <v>101</v>
      </c>
      <c r="D15" s="4">
        <f>SUM(E15:AH15)</f>
        <v>38</v>
      </c>
      <c r="E15" s="9">
        <v>0</v>
      </c>
      <c r="F15" s="9">
        <v>0</v>
      </c>
      <c r="G15" s="9">
        <v>0</v>
      </c>
      <c r="H15" s="10">
        <v>20</v>
      </c>
      <c r="I15" s="10">
        <v>18</v>
      </c>
      <c r="J15" s="10" t="s">
        <v>103</v>
      </c>
      <c r="K15" s="9">
        <v>0</v>
      </c>
      <c r="L15" s="9">
        <v>0</v>
      </c>
      <c r="M15" s="9">
        <v>0</v>
      </c>
      <c r="N15" s="10">
        <v>0</v>
      </c>
      <c r="O15" s="10">
        <v>0</v>
      </c>
      <c r="P15" s="10">
        <v>0</v>
      </c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A16" s="1">
        <v>13</v>
      </c>
      <c r="B16" s="1">
        <v>126</v>
      </c>
      <c r="C16" t="s">
        <v>102</v>
      </c>
      <c r="D16" s="4">
        <f>SUM(E16:AH16)</f>
        <v>32</v>
      </c>
      <c r="E16" s="9">
        <v>0</v>
      </c>
      <c r="F16" s="9">
        <v>0</v>
      </c>
      <c r="G16" s="9">
        <v>0</v>
      </c>
      <c r="H16" s="10">
        <v>16</v>
      </c>
      <c r="I16" s="10">
        <v>16</v>
      </c>
      <c r="J16" s="10" t="s">
        <v>103</v>
      </c>
      <c r="K16" s="9">
        <v>0</v>
      </c>
      <c r="L16" s="9">
        <v>0</v>
      </c>
      <c r="M16" s="9">
        <v>0</v>
      </c>
      <c r="N16" s="10">
        <v>0</v>
      </c>
      <c r="O16" s="10">
        <v>0</v>
      </c>
      <c r="P16" s="10">
        <v>0</v>
      </c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2:34" x14ac:dyDescent="0.25">
      <c r="B17" s="1"/>
      <c r="D17" s="4"/>
      <c r="E17" s="9"/>
      <c r="F17" s="9"/>
      <c r="G17" s="9"/>
      <c r="H17" s="10"/>
      <c r="I17" s="10"/>
      <c r="J17" s="10"/>
      <c r="K17" s="9"/>
      <c r="L17" s="9"/>
      <c r="M17" s="9"/>
      <c r="N17" s="10"/>
      <c r="O17" s="10"/>
      <c r="P17" s="10"/>
      <c r="Q17" s="9"/>
      <c r="R17" s="9"/>
      <c r="S17" s="9"/>
      <c r="T17" s="10"/>
      <c r="U17" s="10"/>
      <c r="V17" s="10"/>
      <c r="W17" s="9"/>
      <c r="X17" s="9"/>
      <c r="Y17" s="9"/>
      <c r="Z17" s="10"/>
      <c r="AA17" s="10"/>
      <c r="AB17" s="10"/>
      <c r="AC17" s="9"/>
      <c r="AD17" s="9"/>
      <c r="AE17" s="9"/>
      <c r="AF17" s="10"/>
      <c r="AG17" s="10"/>
      <c r="AH17" s="10"/>
    </row>
    <row r="18" spans="2:34" x14ac:dyDescent="0.25">
      <c r="B18" s="1"/>
      <c r="D18" s="4"/>
      <c r="E18" s="9"/>
      <c r="F18" s="9"/>
      <c r="G18" s="9"/>
      <c r="H18" s="10"/>
      <c r="I18" s="10"/>
      <c r="J18" s="10"/>
      <c r="K18" s="9"/>
      <c r="L18" s="9"/>
      <c r="M18" s="9"/>
      <c r="N18" s="10"/>
      <c r="O18" s="10"/>
      <c r="P18" s="10"/>
      <c r="Q18" s="9"/>
      <c r="R18" s="9"/>
      <c r="S18" s="9"/>
      <c r="T18" s="10"/>
      <c r="U18" s="10"/>
      <c r="V18" s="10"/>
      <c r="W18" s="9"/>
      <c r="X18" s="9"/>
      <c r="Y18" s="9"/>
      <c r="Z18" s="10"/>
      <c r="AA18" s="10"/>
      <c r="AB18" s="10"/>
      <c r="AC18" s="9"/>
      <c r="AD18" s="9"/>
      <c r="AE18" s="9"/>
      <c r="AF18" s="10"/>
      <c r="AG18" s="10"/>
      <c r="AH18" s="10"/>
    </row>
    <row r="19" spans="2:34" x14ac:dyDescent="0.25">
      <c r="B19" s="1"/>
      <c r="D19" s="4"/>
      <c r="E19" s="9"/>
      <c r="F19" s="9"/>
      <c r="G19" s="9"/>
      <c r="H19" s="10"/>
      <c r="I19" s="10"/>
      <c r="J19" s="10"/>
      <c r="K19" s="9"/>
      <c r="L19" s="9"/>
      <c r="M19" s="9"/>
      <c r="N19" s="10"/>
      <c r="O19" s="10"/>
      <c r="P19" s="10"/>
      <c r="Q19" s="9"/>
      <c r="R19" s="9"/>
      <c r="S19" s="9"/>
      <c r="T19" s="10"/>
      <c r="U19" s="10"/>
      <c r="V19" s="10"/>
      <c r="W19" s="9"/>
      <c r="X19" s="9"/>
      <c r="Y19" s="9"/>
      <c r="Z19" s="10"/>
      <c r="AA19" s="10"/>
      <c r="AB19" s="10"/>
      <c r="AC19" s="9"/>
      <c r="AD19" s="9"/>
      <c r="AE19" s="9"/>
      <c r="AF19" s="10"/>
      <c r="AG19" s="10"/>
      <c r="AH19" s="10"/>
    </row>
    <row r="20" spans="2:34" x14ac:dyDescent="0.25">
      <c r="B20" s="1"/>
      <c r="D20" s="4"/>
      <c r="E20" s="8"/>
      <c r="F20" s="8"/>
      <c r="G20" s="8"/>
      <c r="H20" s="6"/>
      <c r="I20" s="6"/>
      <c r="J20" s="6"/>
      <c r="K20" s="8"/>
      <c r="L20" s="8"/>
      <c r="M20" s="8"/>
      <c r="N20" s="6"/>
      <c r="O20" s="6"/>
      <c r="P20" s="6"/>
      <c r="Q20" s="8"/>
      <c r="R20" s="8"/>
      <c r="S20" s="8"/>
      <c r="T20" s="6"/>
      <c r="U20" s="6"/>
      <c r="V20" s="6"/>
      <c r="W20" s="8"/>
      <c r="X20" s="8"/>
      <c r="Y20" s="8"/>
      <c r="Z20" s="6"/>
      <c r="AA20" s="6"/>
      <c r="AB20" s="6"/>
      <c r="AC20" s="8"/>
      <c r="AD20" s="8"/>
      <c r="AE20" s="8"/>
      <c r="AF20" s="6"/>
      <c r="AG20" s="6"/>
      <c r="AH20" s="6"/>
    </row>
    <row r="21" spans="2:34" x14ac:dyDescent="0.25">
      <c r="B21" s="1"/>
      <c r="D21" s="4"/>
      <c r="E21" s="8"/>
      <c r="F21" s="8"/>
      <c r="G21" s="8"/>
      <c r="H21" s="6"/>
      <c r="I21" s="6"/>
      <c r="J21" s="6"/>
      <c r="K21" s="8"/>
      <c r="L21" s="8"/>
      <c r="M21" s="8"/>
      <c r="N21" s="6"/>
      <c r="O21" s="6"/>
      <c r="P21" s="6"/>
      <c r="Q21" s="8"/>
      <c r="R21" s="8"/>
      <c r="S21" s="8"/>
      <c r="T21" s="6"/>
      <c r="U21" s="6"/>
      <c r="V21" s="6"/>
      <c r="W21" s="8"/>
      <c r="X21" s="8"/>
      <c r="Y21" s="8"/>
      <c r="Z21" s="6"/>
      <c r="AA21" s="6"/>
      <c r="AB21" s="6"/>
      <c r="AC21" s="8"/>
      <c r="AD21" s="8"/>
      <c r="AE21" s="8"/>
      <c r="AF21" s="6"/>
      <c r="AG21" s="6"/>
      <c r="AH21" s="6"/>
    </row>
  </sheetData>
  <sortState xmlns:xlrd2="http://schemas.microsoft.com/office/spreadsheetml/2017/richdata2" ref="B4:P16">
    <sortCondition descending="1" ref="D4:D16"/>
  </sortState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H19"/>
  <sheetViews>
    <sheetView showGridLines="0" zoomScale="87" zoomScaleNormal="87" workbookViewId="0">
      <selection activeCell="Q4" sqref="Q4"/>
    </sheetView>
  </sheetViews>
  <sheetFormatPr defaultRowHeight="15" x14ac:dyDescent="0.25"/>
  <cols>
    <col min="1" max="1" width="3.85546875" style="1" bestFit="1" customWidth="1"/>
    <col min="2" max="2" width="6.42578125" bestFit="1" customWidth="1"/>
    <col min="3" max="3" width="25.140625" bestFit="1" customWidth="1"/>
    <col min="4" max="4" width="5.140625" bestFit="1" customWidth="1"/>
    <col min="5" max="34" width="4.28515625" customWidth="1"/>
  </cols>
  <sheetData>
    <row r="1" spans="1:34" x14ac:dyDescent="0.25">
      <c r="B1" s="15" t="s">
        <v>20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89</v>
      </c>
      <c r="C4" t="s">
        <v>95</v>
      </c>
      <c r="D4" s="4">
        <f>SUM(E4:AH4)</f>
        <v>222</v>
      </c>
      <c r="E4" s="9">
        <v>25</v>
      </c>
      <c r="F4" s="9">
        <v>25</v>
      </c>
      <c r="G4" s="9">
        <v>25</v>
      </c>
      <c r="H4" s="10" t="s">
        <v>28</v>
      </c>
      <c r="I4" s="10" t="s">
        <v>28</v>
      </c>
      <c r="J4" s="10" t="s">
        <v>28</v>
      </c>
      <c r="K4" s="9">
        <v>22</v>
      </c>
      <c r="L4" s="9">
        <v>25</v>
      </c>
      <c r="M4" s="9">
        <v>25</v>
      </c>
      <c r="N4" s="10">
        <v>25</v>
      </c>
      <c r="O4" s="10">
        <v>25</v>
      </c>
      <c r="P4" s="10">
        <v>25</v>
      </c>
      <c r="Q4" s="9"/>
      <c r="R4" s="9"/>
      <c r="S4" s="9"/>
      <c r="T4" s="10" t="s">
        <v>28</v>
      </c>
      <c r="U4" s="10" t="s">
        <v>28</v>
      </c>
      <c r="V4" s="10" t="s">
        <v>28</v>
      </c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112</v>
      </c>
      <c r="C5" t="s">
        <v>29</v>
      </c>
      <c r="D5" s="4">
        <f>SUM(E5:AH5)</f>
        <v>195</v>
      </c>
      <c r="E5" s="9">
        <v>20</v>
      </c>
      <c r="F5" s="9">
        <v>20</v>
      </c>
      <c r="G5" s="9">
        <v>22</v>
      </c>
      <c r="H5" s="10" t="s">
        <v>28</v>
      </c>
      <c r="I5" s="10" t="s">
        <v>28</v>
      </c>
      <c r="J5" s="10" t="s">
        <v>28</v>
      </c>
      <c r="K5" s="9">
        <v>25</v>
      </c>
      <c r="L5" s="9">
        <v>22</v>
      </c>
      <c r="M5" s="9">
        <v>20</v>
      </c>
      <c r="N5" s="10">
        <v>22</v>
      </c>
      <c r="O5" s="10">
        <v>22</v>
      </c>
      <c r="P5" s="10">
        <v>22</v>
      </c>
      <c r="Q5" s="9"/>
      <c r="R5" s="9"/>
      <c r="S5" s="9"/>
      <c r="T5" s="10" t="s">
        <v>28</v>
      </c>
      <c r="U5" s="10" t="s">
        <v>28</v>
      </c>
      <c r="V5" s="10" t="s">
        <v>28</v>
      </c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121</v>
      </c>
      <c r="C6" t="s">
        <v>96</v>
      </c>
      <c r="D6" s="4">
        <f>SUM(E6:AH6)</f>
        <v>174</v>
      </c>
      <c r="E6" s="9">
        <v>22</v>
      </c>
      <c r="F6" s="9">
        <v>22</v>
      </c>
      <c r="G6" s="9">
        <v>12</v>
      </c>
      <c r="H6" s="10" t="s">
        <v>28</v>
      </c>
      <c r="I6" s="10" t="s">
        <v>28</v>
      </c>
      <c r="J6" s="10" t="s">
        <v>28</v>
      </c>
      <c r="K6" s="9">
        <v>20</v>
      </c>
      <c r="L6" s="9">
        <v>16</v>
      </c>
      <c r="M6" s="9">
        <v>22</v>
      </c>
      <c r="N6" s="10">
        <v>20</v>
      </c>
      <c r="O6" s="10">
        <v>20</v>
      </c>
      <c r="P6" s="10">
        <v>20</v>
      </c>
      <c r="Q6" s="9"/>
      <c r="R6" s="9"/>
      <c r="S6" s="9"/>
      <c r="T6" s="10" t="s">
        <v>28</v>
      </c>
      <c r="U6" s="10" t="s">
        <v>28</v>
      </c>
      <c r="V6" s="10" t="s">
        <v>28</v>
      </c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83</v>
      </c>
      <c r="C7" t="s">
        <v>97</v>
      </c>
      <c r="D7" s="4">
        <f>SUM(E7:AH7)</f>
        <v>142</v>
      </c>
      <c r="E7" s="9">
        <v>18</v>
      </c>
      <c r="F7" s="9">
        <v>18</v>
      </c>
      <c r="G7" s="9">
        <v>18</v>
      </c>
      <c r="H7" s="10" t="s">
        <v>28</v>
      </c>
      <c r="I7" s="10" t="s">
        <v>28</v>
      </c>
      <c r="J7" s="10" t="s">
        <v>28</v>
      </c>
      <c r="K7" s="9">
        <v>13</v>
      </c>
      <c r="L7" s="9">
        <v>12</v>
      </c>
      <c r="M7" s="9">
        <v>16</v>
      </c>
      <c r="N7" s="10">
        <v>16</v>
      </c>
      <c r="O7" s="10">
        <v>15</v>
      </c>
      <c r="P7" s="10">
        <v>16</v>
      </c>
      <c r="Q7" s="9"/>
      <c r="R7" s="9"/>
      <c r="S7" s="9"/>
      <c r="T7" s="10" t="s">
        <v>28</v>
      </c>
      <c r="U7" s="10" t="s">
        <v>28</v>
      </c>
      <c r="V7" s="10" t="s">
        <v>28</v>
      </c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A8" s="1">
        <v>5</v>
      </c>
      <c r="B8" s="1">
        <v>377</v>
      </c>
      <c r="C8" t="s">
        <v>99</v>
      </c>
      <c r="D8" s="4">
        <f>SUM(E8:AH8)</f>
        <v>132</v>
      </c>
      <c r="E8" s="9">
        <v>13</v>
      </c>
      <c r="F8" s="9">
        <v>15</v>
      </c>
      <c r="G8" s="9">
        <v>16</v>
      </c>
      <c r="H8" s="10" t="s">
        <v>28</v>
      </c>
      <c r="I8" s="10" t="s">
        <v>28</v>
      </c>
      <c r="J8" s="10" t="s">
        <v>28</v>
      </c>
      <c r="K8" s="9">
        <v>15</v>
      </c>
      <c r="L8" s="9">
        <v>15</v>
      </c>
      <c r="M8" s="9">
        <v>15</v>
      </c>
      <c r="N8" s="10">
        <v>15</v>
      </c>
      <c r="O8" s="10">
        <v>16</v>
      </c>
      <c r="P8" s="10">
        <v>12</v>
      </c>
      <c r="Q8" s="9"/>
      <c r="R8" s="9"/>
      <c r="S8" s="9"/>
      <c r="T8" s="10" t="s">
        <v>28</v>
      </c>
      <c r="U8" s="10" t="s">
        <v>28</v>
      </c>
      <c r="V8" s="10" t="s">
        <v>28</v>
      </c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A9" s="1">
        <v>6</v>
      </c>
      <c r="B9" s="1">
        <v>74</v>
      </c>
      <c r="C9" t="s">
        <v>100</v>
      </c>
      <c r="D9" s="4">
        <f>SUM(E9:AH9)</f>
        <v>128</v>
      </c>
      <c r="E9" s="9">
        <v>12</v>
      </c>
      <c r="F9" s="9">
        <v>13</v>
      </c>
      <c r="G9" s="9">
        <v>13</v>
      </c>
      <c r="H9" s="10" t="s">
        <v>28</v>
      </c>
      <c r="I9" s="10" t="s">
        <v>28</v>
      </c>
      <c r="J9" s="10" t="s">
        <v>28</v>
      </c>
      <c r="K9" s="9">
        <v>16</v>
      </c>
      <c r="L9" s="9">
        <v>20</v>
      </c>
      <c r="M9" s="9">
        <v>0</v>
      </c>
      <c r="N9" s="10">
        <v>18</v>
      </c>
      <c r="O9" s="10">
        <v>18</v>
      </c>
      <c r="P9" s="10">
        <v>18</v>
      </c>
      <c r="Q9" s="9"/>
      <c r="R9" s="9"/>
      <c r="S9" s="9"/>
      <c r="T9" s="10" t="s">
        <v>28</v>
      </c>
      <c r="U9" s="10" t="s">
        <v>28</v>
      </c>
      <c r="V9" s="10" t="s">
        <v>28</v>
      </c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A10" s="1">
        <v>7</v>
      </c>
      <c r="B10" s="1">
        <v>77</v>
      </c>
      <c r="C10" t="s">
        <v>98</v>
      </c>
      <c r="D10" s="4">
        <f>SUM(E10:AH10)</f>
        <v>124</v>
      </c>
      <c r="E10" s="9">
        <v>15</v>
      </c>
      <c r="F10" s="9">
        <v>14</v>
      </c>
      <c r="G10" s="9">
        <v>15</v>
      </c>
      <c r="H10" s="10" t="s">
        <v>28</v>
      </c>
      <c r="I10" s="10" t="s">
        <v>28</v>
      </c>
      <c r="J10" s="10" t="s">
        <v>28</v>
      </c>
      <c r="K10" s="9">
        <v>14</v>
      </c>
      <c r="L10" s="9">
        <v>14</v>
      </c>
      <c r="M10" s="9">
        <v>13</v>
      </c>
      <c r="N10" s="10">
        <v>13</v>
      </c>
      <c r="O10" s="10">
        <v>12</v>
      </c>
      <c r="P10" s="10">
        <v>14</v>
      </c>
      <c r="Q10" s="9"/>
      <c r="R10" s="9"/>
      <c r="S10" s="9"/>
      <c r="T10" s="10" t="s">
        <v>28</v>
      </c>
      <c r="U10" s="10" t="s">
        <v>28</v>
      </c>
      <c r="V10" s="10" t="s">
        <v>28</v>
      </c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A11" s="1">
        <v>8</v>
      </c>
      <c r="B11" s="1">
        <v>357</v>
      </c>
      <c r="C11" t="s">
        <v>73</v>
      </c>
      <c r="D11" s="4">
        <f>SUM(E11:AH11)</f>
        <v>112</v>
      </c>
      <c r="E11" s="9">
        <v>14</v>
      </c>
      <c r="F11" s="9">
        <v>12</v>
      </c>
      <c r="G11" s="9">
        <v>14</v>
      </c>
      <c r="H11" s="10" t="s">
        <v>28</v>
      </c>
      <c r="I11" s="10" t="s">
        <v>28</v>
      </c>
      <c r="J11" s="10" t="s">
        <v>28</v>
      </c>
      <c r="K11" s="9">
        <v>11</v>
      </c>
      <c r="L11" s="9">
        <v>11</v>
      </c>
      <c r="M11" s="9">
        <v>12</v>
      </c>
      <c r="N11" s="10">
        <v>12</v>
      </c>
      <c r="O11" s="10">
        <v>13</v>
      </c>
      <c r="P11" s="10">
        <v>13</v>
      </c>
      <c r="Q11" s="9"/>
      <c r="R11" s="9"/>
      <c r="S11" s="9"/>
      <c r="T11" s="10" t="s">
        <v>28</v>
      </c>
      <c r="U11" s="10" t="s">
        <v>28</v>
      </c>
      <c r="V11" s="10" t="s">
        <v>28</v>
      </c>
      <c r="W11" s="9"/>
      <c r="X11" s="9"/>
      <c r="Y11" s="9"/>
      <c r="Z11" s="10"/>
      <c r="AA11" s="10"/>
      <c r="AB11" s="10"/>
      <c r="AC11" s="9"/>
      <c r="AD11" s="9"/>
      <c r="AE11" s="9"/>
      <c r="AF11" s="10"/>
      <c r="AG11" s="10"/>
      <c r="AH11" s="10"/>
    </row>
    <row r="12" spans="1:34" x14ac:dyDescent="0.25">
      <c r="A12" s="1">
        <v>9</v>
      </c>
      <c r="B12" s="1">
        <v>128</v>
      </c>
      <c r="C12" t="s">
        <v>72</v>
      </c>
      <c r="D12" s="4">
        <f>SUM(E12:AH12)</f>
        <v>106</v>
      </c>
      <c r="E12" s="9">
        <v>16</v>
      </c>
      <c r="F12" s="9">
        <v>16</v>
      </c>
      <c r="G12" s="9">
        <v>20</v>
      </c>
      <c r="H12" s="10" t="s">
        <v>28</v>
      </c>
      <c r="I12" s="10" t="s">
        <v>28</v>
      </c>
      <c r="J12" s="10" t="s">
        <v>28</v>
      </c>
      <c r="K12" s="9">
        <v>18</v>
      </c>
      <c r="L12" s="9">
        <v>18</v>
      </c>
      <c r="M12" s="9">
        <v>18</v>
      </c>
      <c r="N12" s="10">
        <v>0</v>
      </c>
      <c r="O12" s="10">
        <v>0</v>
      </c>
      <c r="P12" s="10">
        <v>0</v>
      </c>
      <c r="Q12" s="9"/>
      <c r="R12" s="9"/>
      <c r="S12" s="9"/>
      <c r="T12" s="10" t="s">
        <v>28</v>
      </c>
      <c r="U12" s="10" t="s">
        <v>28</v>
      </c>
      <c r="V12" s="10" t="s">
        <v>28</v>
      </c>
      <c r="W12" s="9"/>
      <c r="X12" s="9"/>
      <c r="Y12" s="9"/>
      <c r="Z12" s="10"/>
      <c r="AA12" s="10"/>
      <c r="AB12" s="10"/>
      <c r="AC12" s="9"/>
      <c r="AD12" s="9"/>
      <c r="AE12" s="9"/>
      <c r="AF12" s="10"/>
      <c r="AG12" s="10"/>
      <c r="AH12" s="10"/>
    </row>
    <row r="13" spans="1:34" x14ac:dyDescent="0.25">
      <c r="A13" s="1">
        <v>10</v>
      </c>
      <c r="B13" s="1">
        <v>87</v>
      </c>
      <c r="C13" t="s">
        <v>114</v>
      </c>
      <c r="D13" s="4">
        <f>SUM(E13:AH13)</f>
        <v>82</v>
      </c>
      <c r="E13" s="9">
        <v>0</v>
      </c>
      <c r="F13" s="9">
        <v>0</v>
      </c>
      <c r="G13" s="9">
        <v>0</v>
      </c>
      <c r="H13" s="10">
        <v>0</v>
      </c>
      <c r="I13" s="10">
        <v>0</v>
      </c>
      <c r="J13" s="10">
        <v>0</v>
      </c>
      <c r="K13" s="9">
        <v>12</v>
      </c>
      <c r="L13" s="9">
        <v>13</v>
      </c>
      <c r="M13" s="9">
        <v>14</v>
      </c>
      <c r="N13" s="10">
        <v>14</v>
      </c>
      <c r="O13" s="10">
        <v>14</v>
      </c>
      <c r="P13" s="10">
        <v>15</v>
      </c>
      <c r="Q13" s="9"/>
      <c r="R13" s="9"/>
      <c r="S13" s="9"/>
      <c r="T13" s="10" t="s">
        <v>28</v>
      </c>
      <c r="U13" s="10" t="s">
        <v>28</v>
      </c>
      <c r="V13" s="10" t="s">
        <v>28</v>
      </c>
      <c r="W13" s="9"/>
      <c r="X13" s="9"/>
      <c r="Y13" s="9"/>
      <c r="Z13" s="10"/>
      <c r="AA13" s="10"/>
      <c r="AB13" s="10"/>
      <c r="AC13" s="9"/>
      <c r="AD13" s="9"/>
      <c r="AE13" s="9"/>
      <c r="AF13" s="10"/>
      <c r="AG13" s="10"/>
      <c r="AH13" s="10"/>
    </row>
    <row r="14" spans="1:34" x14ac:dyDescent="0.25">
      <c r="B14" s="1"/>
      <c r="D14" s="4"/>
      <c r="E14" s="9"/>
      <c r="F14" s="9"/>
      <c r="G14" s="9"/>
      <c r="H14" s="10"/>
      <c r="I14" s="10"/>
      <c r="J14" s="10"/>
      <c r="K14" s="14"/>
      <c r="L14" s="9"/>
      <c r="M14" s="9"/>
      <c r="N14" s="10"/>
      <c r="O14" s="10"/>
      <c r="P14" s="10"/>
      <c r="Q14" s="9"/>
      <c r="R14" s="9"/>
      <c r="S14" s="9"/>
      <c r="T14" s="10"/>
      <c r="U14" s="10"/>
      <c r="V14" s="10"/>
      <c r="W14" s="9"/>
      <c r="X14" s="9"/>
      <c r="Y14" s="9"/>
      <c r="Z14" s="10"/>
      <c r="AA14" s="10"/>
      <c r="AB14" s="10"/>
      <c r="AC14" s="9"/>
      <c r="AD14" s="9"/>
      <c r="AE14" s="9"/>
      <c r="AF14" s="10"/>
      <c r="AG14" s="10"/>
      <c r="AH14" s="10"/>
    </row>
    <row r="15" spans="1:34" x14ac:dyDescent="0.25">
      <c r="B15" s="1"/>
      <c r="D15" s="4"/>
      <c r="E15" s="9"/>
      <c r="F15" s="9"/>
      <c r="G15" s="9"/>
      <c r="H15" s="10"/>
      <c r="I15" s="10"/>
      <c r="J15" s="10"/>
      <c r="K15" s="9"/>
      <c r="L15" s="9"/>
      <c r="M15" s="9"/>
      <c r="N15" s="13"/>
      <c r="O15" s="10"/>
      <c r="P15" s="10"/>
      <c r="Q15" s="9"/>
      <c r="R15" s="9"/>
      <c r="S15" s="9"/>
      <c r="T15" s="10"/>
      <c r="U15" s="10"/>
      <c r="V15" s="10"/>
      <c r="W15" s="9"/>
      <c r="X15" s="9"/>
      <c r="Y15" s="9"/>
      <c r="Z15" s="10"/>
      <c r="AA15" s="10"/>
      <c r="AB15" s="10"/>
      <c r="AC15" s="9"/>
      <c r="AD15" s="9"/>
      <c r="AE15" s="9"/>
      <c r="AF15" s="10"/>
      <c r="AG15" s="10"/>
      <c r="AH15" s="10"/>
    </row>
    <row r="16" spans="1:34" x14ac:dyDescent="0.25">
      <c r="B16" s="1"/>
      <c r="D16" s="4"/>
      <c r="E16" s="9"/>
      <c r="F16" s="9"/>
      <c r="G16" s="9"/>
      <c r="H16" s="10"/>
      <c r="I16" s="10"/>
      <c r="J16" s="10"/>
      <c r="K16" s="9"/>
      <c r="L16" s="9"/>
      <c r="M16" s="9"/>
      <c r="N16" s="13"/>
      <c r="O16" s="10"/>
      <c r="P16" s="10"/>
      <c r="Q16" s="9"/>
      <c r="R16" s="9"/>
      <c r="S16" s="9"/>
      <c r="T16" s="10"/>
      <c r="U16" s="10"/>
      <c r="V16" s="10"/>
      <c r="W16" s="9"/>
      <c r="X16" s="9"/>
      <c r="Y16" s="9"/>
      <c r="Z16" s="10"/>
      <c r="AA16" s="10"/>
      <c r="AB16" s="10"/>
      <c r="AC16" s="9"/>
      <c r="AD16" s="9"/>
      <c r="AE16" s="9"/>
      <c r="AF16" s="10"/>
      <c r="AG16" s="10"/>
      <c r="AH16" s="10"/>
    </row>
    <row r="17" spans="2:34" x14ac:dyDescent="0.25">
      <c r="B17" s="1"/>
      <c r="D17" s="4"/>
      <c r="E17" s="9"/>
      <c r="F17" s="9"/>
      <c r="G17" s="9"/>
      <c r="H17" s="10"/>
      <c r="I17" s="10"/>
      <c r="J17" s="10"/>
      <c r="K17" s="9"/>
      <c r="L17" s="9"/>
      <c r="M17" s="9"/>
      <c r="N17" s="10"/>
      <c r="O17" s="10"/>
      <c r="P17" s="10"/>
      <c r="Q17" s="9"/>
      <c r="R17" s="9"/>
      <c r="S17" s="9"/>
      <c r="T17" s="10"/>
      <c r="U17" s="10"/>
      <c r="V17" s="10"/>
      <c r="W17" s="9"/>
      <c r="X17" s="9"/>
      <c r="Y17" s="9"/>
      <c r="Z17" s="10"/>
      <c r="AA17" s="10"/>
      <c r="AB17" s="10"/>
      <c r="AC17" s="9"/>
      <c r="AD17" s="9"/>
      <c r="AE17" s="9"/>
      <c r="AF17" s="10"/>
      <c r="AG17" s="10"/>
      <c r="AH17" s="10"/>
    </row>
    <row r="18" spans="2:34" x14ac:dyDescent="0.25">
      <c r="B18" s="1"/>
      <c r="D18" s="4"/>
      <c r="E18" s="9"/>
      <c r="F18" s="9"/>
      <c r="G18" s="9"/>
      <c r="H18" s="10"/>
      <c r="I18" s="10"/>
      <c r="J18" s="10"/>
      <c r="K18" s="9"/>
      <c r="L18" s="9"/>
      <c r="M18" s="9"/>
      <c r="N18" s="13"/>
      <c r="O18" s="10"/>
      <c r="P18" s="10"/>
      <c r="Q18" s="9"/>
      <c r="R18" s="9"/>
      <c r="S18" s="9"/>
      <c r="T18" s="10"/>
      <c r="U18" s="10"/>
      <c r="V18" s="10"/>
      <c r="W18" s="9"/>
      <c r="X18" s="9"/>
      <c r="Y18" s="9"/>
      <c r="Z18" s="10"/>
      <c r="AA18" s="10"/>
      <c r="AB18" s="10"/>
      <c r="AC18" s="9"/>
      <c r="AD18" s="9"/>
      <c r="AE18" s="9"/>
      <c r="AF18" s="10"/>
      <c r="AG18" s="10"/>
      <c r="AH18" s="10"/>
    </row>
    <row r="19" spans="2:34" x14ac:dyDescent="0.25">
      <c r="B19" s="1"/>
      <c r="D19" s="4"/>
      <c r="E19" s="9"/>
      <c r="F19" s="9"/>
      <c r="G19" s="9"/>
      <c r="H19" s="10"/>
      <c r="I19" s="10"/>
      <c r="J19" s="10"/>
      <c r="K19" s="9"/>
      <c r="L19" s="9"/>
      <c r="M19" s="9"/>
      <c r="N19" s="13"/>
      <c r="O19" s="10"/>
      <c r="P19" s="10"/>
      <c r="Q19" s="9"/>
      <c r="R19" s="9"/>
      <c r="S19" s="9"/>
      <c r="T19" s="10"/>
      <c r="U19" s="10"/>
      <c r="V19" s="10"/>
      <c r="W19" s="9"/>
      <c r="X19" s="9"/>
      <c r="Y19" s="9"/>
      <c r="Z19" s="10"/>
      <c r="AA19" s="10"/>
      <c r="AB19" s="10"/>
      <c r="AC19" s="9"/>
      <c r="AD19" s="9"/>
      <c r="AE19" s="9"/>
      <c r="AF19" s="10"/>
      <c r="AG19" s="10"/>
      <c r="AH19" s="10"/>
    </row>
  </sheetData>
  <sortState xmlns:xlrd2="http://schemas.microsoft.com/office/spreadsheetml/2017/richdata2" ref="B4:P14">
    <sortCondition descending="1" ref="D4:D14"/>
  </sortState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8"/>
  <sheetViews>
    <sheetView showGridLines="0" zoomScale="91" zoomScaleNormal="91" workbookViewId="0">
      <selection activeCell="B4" sqref="B4"/>
    </sheetView>
  </sheetViews>
  <sheetFormatPr defaultRowHeight="15" x14ac:dyDescent="0.25"/>
  <cols>
    <col min="1" max="1" width="5" style="1" customWidth="1"/>
    <col min="2" max="2" width="6.42578125" bestFit="1" customWidth="1"/>
    <col min="3" max="3" width="14.7109375" customWidth="1"/>
    <col min="4" max="4" width="5.140625" bestFit="1" customWidth="1"/>
    <col min="5" max="34" width="4.28515625" customWidth="1"/>
  </cols>
  <sheetData>
    <row r="1" spans="1:34" x14ac:dyDescent="0.25">
      <c r="B1" s="15" t="s">
        <v>11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26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77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6</v>
      </c>
      <c r="F3" s="11" t="s">
        <v>7</v>
      </c>
      <c r="G3" s="11" t="s">
        <v>8</v>
      </c>
      <c r="H3" s="6" t="s">
        <v>6</v>
      </c>
      <c r="I3" s="6" t="s">
        <v>7</v>
      </c>
      <c r="J3" s="6" t="s">
        <v>8</v>
      </c>
      <c r="K3" s="11" t="s">
        <v>6</v>
      </c>
      <c r="L3" s="11" t="s">
        <v>7</v>
      </c>
      <c r="M3" s="11" t="s">
        <v>8</v>
      </c>
      <c r="N3" s="6" t="s">
        <v>6</v>
      </c>
      <c r="O3" s="6" t="s">
        <v>7</v>
      </c>
      <c r="P3" s="6" t="s">
        <v>8</v>
      </c>
      <c r="Q3" s="11" t="s">
        <v>6</v>
      </c>
      <c r="R3" s="11" t="s">
        <v>7</v>
      </c>
      <c r="S3" s="11" t="s">
        <v>8</v>
      </c>
      <c r="T3" s="6" t="s">
        <v>6</v>
      </c>
      <c r="U3" s="6" t="s">
        <v>7</v>
      </c>
      <c r="V3" s="6" t="s">
        <v>8</v>
      </c>
      <c r="W3" s="11" t="s">
        <v>6</v>
      </c>
      <c r="X3" s="11" t="s">
        <v>7</v>
      </c>
      <c r="Y3" s="11" t="s">
        <v>8</v>
      </c>
      <c r="Z3" s="6" t="s">
        <v>6</v>
      </c>
      <c r="AA3" s="6" t="s">
        <v>7</v>
      </c>
      <c r="AB3" s="6" t="s">
        <v>8</v>
      </c>
      <c r="AC3" s="11" t="s">
        <v>6</v>
      </c>
      <c r="AD3" s="11" t="s">
        <v>7</v>
      </c>
      <c r="AE3" s="11" t="s">
        <v>8</v>
      </c>
      <c r="AF3" s="10" t="s">
        <v>6</v>
      </c>
      <c r="AG3" s="10" t="s">
        <v>7</v>
      </c>
      <c r="AH3" s="10" t="s">
        <v>8</v>
      </c>
    </row>
    <row r="4" spans="1:34" x14ac:dyDescent="0.25">
      <c r="A4" s="1">
        <v>1</v>
      </c>
      <c r="B4" s="1"/>
      <c r="D4" s="4">
        <f>SUM(E4:AH4)</f>
        <v>0</v>
      </c>
      <c r="E4" s="9"/>
      <c r="F4" s="9"/>
      <c r="G4" s="9"/>
      <c r="H4" s="10"/>
      <c r="I4" s="10"/>
      <c r="J4" s="10"/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/>
      <c r="D5" s="4">
        <f>SUM(E5:AH5)</f>
        <v>0</v>
      </c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B6" s="1"/>
      <c r="D6" s="4">
        <f>SUM(E6:AH6)</f>
        <v>0</v>
      </c>
      <c r="E6" s="9"/>
      <c r="F6" s="9"/>
      <c r="G6" s="9"/>
      <c r="H6" s="10"/>
      <c r="I6" s="10"/>
      <c r="J6" s="10"/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B7" s="1"/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3:AB6">
    <sortCondition descending="1" ref="D3:D6"/>
  </sortState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1"/>
  <sheetViews>
    <sheetView showGridLines="0" zoomScale="90" zoomScaleNormal="90" workbookViewId="0">
      <selection activeCell="B4" sqref="B4"/>
    </sheetView>
  </sheetViews>
  <sheetFormatPr defaultRowHeight="15" x14ac:dyDescent="0.25"/>
  <cols>
    <col min="1" max="1" width="5.140625" style="1" customWidth="1"/>
    <col min="2" max="2" width="6.42578125" bestFit="1" customWidth="1"/>
    <col min="3" max="3" width="12.7109375" bestFit="1" customWidth="1"/>
    <col min="4" max="4" width="5.140625" bestFit="1" customWidth="1"/>
    <col min="5" max="34" width="4.28515625" customWidth="1"/>
  </cols>
  <sheetData>
    <row r="1" spans="1:34" x14ac:dyDescent="0.25">
      <c r="B1" s="15" t="s">
        <v>12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26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77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/>
      <c r="D4" s="4">
        <f>SUM(E4:AH4)</f>
        <v>0</v>
      </c>
      <c r="E4" s="9"/>
      <c r="F4" s="9"/>
      <c r="G4" s="9"/>
      <c r="H4" s="10"/>
      <c r="I4" s="10"/>
      <c r="J4" s="10"/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/>
      <c r="D5" s="4">
        <f>SUM(E5:AH5)</f>
        <v>0</v>
      </c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B6" s="1"/>
      <c r="D6" s="4"/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B7" s="1"/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  <row r="21" spans="2:34" x14ac:dyDescent="0.25">
      <c r="G21" t="s">
        <v>75</v>
      </c>
    </row>
  </sheetData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8"/>
  <sheetViews>
    <sheetView showGridLines="0" tabSelected="1" zoomScale="90" zoomScaleNormal="90" workbookViewId="0">
      <selection activeCell="Q4" sqref="Q4"/>
    </sheetView>
  </sheetViews>
  <sheetFormatPr defaultRowHeight="15" x14ac:dyDescent="0.25"/>
  <cols>
    <col min="1" max="1" width="5.28515625" style="1" customWidth="1"/>
    <col min="2" max="2" width="6.42578125" bestFit="1" customWidth="1"/>
    <col min="3" max="3" width="14.7109375" customWidth="1"/>
    <col min="4" max="4" width="5.140625" bestFit="1" customWidth="1"/>
    <col min="5" max="34" width="4.28515625" customWidth="1"/>
  </cols>
  <sheetData>
    <row r="1" spans="1:34" x14ac:dyDescent="0.25">
      <c r="B1" s="15" t="s">
        <v>13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7" t="s">
        <v>1</v>
      </c>
      <c r="F3" s="7" t="s">
        <v>2</v>
      </c>
      <c r="G3" s="7" t="s">
        <v>3</v>
      </c>
      <c r="H3" s="5" t="s">
        <v>1</v>
      </c>
      <c r="I3" s="5" t="s">
        <v>2</v>
      </c>
      <c r="J3" s="5" t="s">
        <v>3</v>
      </c>
      <c r="K3" s="7" t="s">
        <v>1</v>
      </c>
      <c r="L3" s="7" t="s">
        <v>2</v>
      </c>
      <c r="M3" s="7" t="s">
        <v>3</v>
      </c>
      <c r="N3" s="5" t="s">
        <v>1</v>
      </c>
      <c r="O3" s="5" t="s">
        <v>2</v>
      </c>
      <c r="P3" s="5" t="s">
        <v>3</v>
      </c>
      <c r="Q3" s="7" t="s">
        <v>1</v>
      </c>
      <c r="R3" s="7" t="s">
        <v>2</v>
      </c>
      <c r="S3" s="7" t="s">
        <v>3</v>
      </c>
      <c r="T3" s="5" t="s">
        <v>1</v>
      </c>
      <c r="U3" s="5" t="s">
        <v>2</v>
      </c>
      <c r="V3" s="5" t="s">
        <v>3</v>
      </c>
      <c r="W3" s="7" t="s">
        <v>1</v>
      </c>
      <c r="X3" s="7" t="s">
        <v>2</v>
      </c>
      <c r="Y3" s="7" t="s">
        <v>3</v>
      </c>
      <c r="Z3" s="5" t="s">
        <v>1</v>
      </c>
      <c r="AA3" s="5" t="s">
        <v>2</v>
      </c>
      <c r="AB3" s="5" t="s">
        <v>3</v>
      </c>
      <c r="AC3" s="7" t="s">
        <v>1</v>
      </c>
      <c r="AD3" s="7" t="s">
        <v>2</v>
      </c>
      <c r="AE3" s="7" t="s">
        <v>3</v>
      </c>
      <c r="AF3" s="5" t="s">
        <v>1</v>
      </c>
      <c r="AG3" s="5" t="s">
        <v>2</v>
      </c>
      <c r="AH3" s="5" t="s">
        <v>3</v>
      </c>
    </row>
    <row r="4" spans="1:34" x14ac:dyDescent="0.25">
      <c r="A4" s="1">
        <v>1</v>
      </c>
      <c r="B4" s="1">
        <v>317</v>
      </c>
      <c r="C4" t="s">
        <v>78</v>
      </c>
      <c r="D4" s="4">
        <f>SUM(E4:AH4)</f>
        <v>300</v>
      </c>
      <c r="E4" s="8">
        <v>25</v>
      </c>
      <c r="F4" s="8">
        <v>25</v>
      </c>
      <c r="G4" s="8">
        <v>25</v>
      </c>
      <c r="H4" s="6">
        <v>25</v>
      </c>
      <c r="I4" s="6">
        <v>25</v>
      </c>
      <c r="J4" s="6">
        <v>25</v>
      </c>
      <c r="K4" s="8">
        <v>25</v>
      </c>
      <c r="L4" s="8">
        <v>25</v>
      </c>
      <c r="M4" s="8">
        <v>25</v>
      </c>
      <c r="N4" s="6">
        <v>25</v>
      </c>
      <c r="O4" s="6">
        <v>25</v>
      </c>
      <c r="P4" s="6">
        <v>25</v>
      </c>
      <c r="Q4" s="8"/>
      <c r="R4" s="8"/>
      <c r="S4" s="8"/>
      <c r="T4" s="6"/>
      <c r="U4" s="6"/>
      <c r="V4" s="6"/>
      <c r="W4" s="8"/>
      <c r="X4" s="8"/>
      <c r="Y4" s="8"/>
      <c r="Z4" s="6"/>
      <c r="AA4" s="6"/>
      <c r="AB4" s="6"/>
      <c r="AC4" s="8"/>
      <c r="AD4" s="8"/>
      <c r="AE4" s="8"/>
      <c r="AF4" s="6"/>
      <c r="AG4" s="6"/>
      <c r="AH4" s="6"/>
    </row>
    <row r="5" spans="1:34" x14ac:dyDescent="0.25">
      <c r="B5" s="1"/>
      <c r="D5" s="4"/>
      <c r="E5" s="8"/>
      <c r="F5" s="8"/>
      <c r="G5" s="8"/>
      <c r="H5" s="6"/>
      <c r="I5" s="6"/>
      <c r="J5" s="6"/>
      <c r="K5" s="8"/>
      <c r="L5" s="8"/>
      <c r="M5" s="8"/>
      <c r="N5" s="6"/>
      <c r="O5" s="6"/>
      <c r="P5" s="6"/>
      <c r="Q5" s="8"/>
      <c r="R5" s="8"/>
      <c r="S5" s="8"/>
      <c r="T5" s="6"/>
      <c r="U5" s="6"/>
      <c r="V5" s="6"/>
      <c r="W5" s="8"/>
      <c r="X5" s="8"/>
      <c r="Y5" s="8"/>
      <c r="Z5" s="6"/>
      <c r="AA5" s="6"/>
      <c r="AB5" s="6"/>
      <c r="AC5" s="8"/>
      <c r="AD5" s="8"/>
      <c r="AE5" s="8"/>
      <c r="AF5" s="6"/>
      <c r="AG5" s="6"/>
      <c r="AH5" s="6"/>
    </row>
    <row r="6" spans="1:34" x14ac:dyDescent="0.25">
      <c r="B6" s="1"/>
      <c r="D6" s="4"/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B7" s="1"/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showGridLines="0" zoomScale="89" zoomScaleNormal="89" workbookViewId="0">
      <selection activeCell="Q4" sqref="Q4"/>
    </sheetView>
  </sheetViews>
  <sheetFormatPr defaultRowHeight="15" x14ac:dyDescent="0.25"/>
  <cols>
    <col min="1" max="1" width="4.5703125" style="1" customWidth="1"/>
    <col min="2" max="2" width="6.42578125" bestFit="1" customWidth="1"/>
    <col min="3" max="3" width="16.28515625" customWidth="1"/>
    <col min="4" max="4" width="5.140625" bestFit="1" customWidth="1"/>
    <col min="5" max="34" width="4.28515625" customWidth="1"/>
  </cols>
  <sheetData>
    <row r="1" spans="1:34" x14ac:dyDescent="0.25">
      <c r="B1" s="15" t="s">
        <v>14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19</v>
      </c>
      <c r="C4" t="s">
        <v>34</v>
      </c>
      <c r="D4" s="4">
        <f t="shared" ref="D4:D7" si="0">SUM(E4:AH4)</f>
        <v>294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>
        <v>25</v>
      </c>
      <c r="L4" s="9">
        <v>25</v>
      </c>
      <c r="M4" s="9">
        <v>25</v>
      </c>
      <c r="N4" s="10">
        <v>25</v>
      </c>
      <c r="O4" s="10">
        <v>22</v>
      </c>
      <c r="P4" s="10">
        <v>22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14</v>
      </c>
      <c r="C5" t="s">
        <v>79</v>
      </c>
      <c r="D5" s="4">
        <f t="shared" si="0"/>
        <v>270</v>
      </c>
      <c r="E5" s="9">
        <v>22</v>
      </c>
      <c r="F5" s="9">
        <v>22</v>
      </c>
      <c r="G5" s="9">
        <v>22</v>
      </c>
      <c r="H5" s="10">
        <v>22</v>
      </c>
      <c r="I5" s="10">
        <v>22</v>
      </c>
      <c r="J5" s="10">
        <v>22</v>
      </c>
      <c r="K5" s="9">
        <v>22</v>
      </c>
      <c r="L5" s="9">
        <v>22</v>
      </c>
      <c r="M5" s="9">
        <v>22</v>
      </c>
      <c r="N5" s="10">
        <v>22</v>
      </c>
      <c r="O5" s="10">
        <v>25</v>
      </c>
      <c r="P5" s="10">
        <v>25</v>
      </c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136</v>
      </c>
      <c r="C6" t="s">
        <v>36</v>
      </c>
      <c r="D6" s="4">
        <f t="shared" si="0"/>
        <v>230</v>
      </c>
      <c r="E6" s="9">
        <v>20</v>
      </c>
      <c r="F6" s="9">
        <v>20</v>
      </c>
      <c r="G6" s="9">
        <v>20</v>
      </c>
      <c r="H6" s="10">
        <v>20</v>
      </c>
      <c r="I6" s="10">
        <v>20</v>
      </c>
      <c r="J6" s="10">
        <v>20</v>
      </c>
      <c r="K6" s="9">
        <v>18</v>
      </c>
      <c r="L6" s="9">
        <v>18</v>
      </c>
      <c r="M6" s="9">
        <v>18</v>
      </c>
      <c r="N6" s="10">
        <v>18</v>
      </c>
      <c r="O6" s="10">
        <v>18</v>
      </c>
      <c r="P6" s="10">
        <v>20</v>
      </c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ht="14.45" customHeight="1" x14ac:dyDescent="0.25">
      <c r="A7" s="1">
        <v>4</v>
      </c>
      <c r="B7" s="1">
        <v>6</v>
      </c>
      <c r="C7" t="s">
        <v>80</v>
      </c>
      <c r="D7" s="4">
        <f t="shared" si="0"/>
        <v>226</v>
      </c>
      <c r="E7" s="9">
        <v>18</v>
      </c>
      <c r="F7" s="9">
        <v>18</v>
      </c>
      <c r="G7" s="9">
        <v>18</v>
      </c>
      <c r="H7" s="10">
        <v>18</v>
      </c>
      <c r="I7" s="10">
        <v>18</v>
      </c>
      <c r="J7" s="10">
        <v>18</v>
      </c>
      <c r="K7" s="9">
        <v>20</v>
      </c>
      <c r="L7" s="9">
        <v>20</v>
      </c>
      <c r="M7" s="9">
        <v>20</v>
      </c>
      <c r="N7" s="10">
        <v>20</v>
      </c>
      <c r="O7" s="10">
        <v>20</v>
      </c>
      <c r="P7" s="10">
        <v>18</v>
      </c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B8" s="1"/>
      <c r="D8" s="4"/>
      <c r="E8" s="9"/>
      <c r="F8" s="9"/>
      <c r="G8" s="9"/>
      <c r="H8" s="10"/>
      <c r="I8" s="10"/>
      <c r="J8" s="10"/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B9" s="1"/>
      <c r="D9" s="4"/>
      <c r="E9" s="9"/>
      <c r="F9" s="9"/>
      <c r="G9" s="9"/>
      <c r="H9" s="10"/>
      <c r="I9" s="10"/>
      <c r="J9" s="10"/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B10" s="1"/>
      <c r="D10" s="4"/>
      <c r="E10" s="9"/>
      <c r="F10" s="9"/>
      <c r="G10" s="9"/>
      <c r="H10" s="10"/>
      <c r="I10" s="10"/>
      <c r="J10" s="10"/>
      <c r="K10" s="9"/>
      <c r="L10" s="9"/>
      <c r="M10" s="9"/>
      <c r="N10" s="10"/>
      <c r="O10" s="10"/>
      <c r="P10" s="10"/>
      <c r="Q10" s="9"/>
      <c r="R10" s="9"/>
      <c r="S10" s="9"/>
      <c r="T10" s="10"/>
      <c r="U10" s="10"/>
      <c r="V10" s="10"/>
      <c r="W10" s="9"/>
      <c r="X10" s="9"/>
      <c r="Y10" s="9"/>
      <c r="Z10" s="10"/>
      <c r="AA10" s="10"/>
      <c r="AB10" s="10"/>
      <c r="AC10" s="9"/>
      <c r="AD10" s="9"/>
      <c r="AE10" s="9"/>
      <c r="AF10" s="10"/>
      <c r="AG10" s="10"/>
      <c r="AH10" s="10"/>
    </row>
    <row r="11" spans="1:34" x14ac:dyDescent="0.25">
      <c r="B11" s="1"/>
      <c r="D11" s="4"/>
      <c r="E11" s="9"/>
      <c r="F11" s="9"/>
      <c r="G11" s="9"/>
      <c r="H11" s="10"/>
      <c r="I11" s="10"/>
      <c r="J11" s="10"/>
      <c r="K11" s="9"/>
      <c r="L11" s="9"/>
      <c r="M11" s="9"/>
      <c r="N11" s="10"/>
      <c r="O11" s="10"/>
      <c r="P11" s="10"/>
      <c r="Q11" s="9"/>
      <c r="R11" s="9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3:P11">
    <sortCondition descending="1" ref="D3:D11"/>
  </sortState>
  <mergeCells count="16">
    <mergeCell ref="AF2:AH2"/>
    <mergeCell ref="E1:J1"/>
    <mergeCell ref="W1:AB1"/>
    <mergeCell ref="Q1:V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  <mergeCell ref="K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8"/>
  <sheetViews>
    <sheetView showGridLines="0" zoomScale="91" zoomScaleNormal="91" workbookViewId="0">
      <selection activeCell="Q4" sqref="Q4"/>
    </sheetView>
  </sheetViews>
  <sheetFormatPr defaultRowHeight="15" x14ac:dyDescent="0.25"/>
  <cols>
    <col min="1" max="1" width="5.140625" style="1" customWidth="1"/>
    <col min="2" max="2" width="6.42578125" bestFit="1" customWidth="1"/>
    <col min="3" max="3" width="14.42578125" customWidth="1"/>
    <col min="4" max="4" width="5.140625" bestFit="1" customWidth="1"/>
    <col min="5" max="34" width="4.28515625" customWidth="1"/>
  </cols>
  <sheetData>
    <row r="1" spans="1:34" x14ac:dyDescent="0.25">
      <c r="A1" s="20" t="s">
        <v>15</v>
      </c>
      <c r="B1" s="20"/>
      <c r="C1" s="20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7" t="s">
        <v>1</v>
      </c>
      <c r="F3" s="7" t="s">
        <v>2</v>
      </c>
      <c r="G3" s="7" t="s">
        <v>3</v>
      </c>
      <c r="H3" s="5" t="s">
        <v>1</v>
      </c>
      <c r="I3" s="5" t="s">
        <v>2</v>
      </c>
      <c r="J3" s="5" t="s">
        <v>3</v>
      </c>
      <c r="K3" s="7" t="s">
        <v>1</v>
      </c>
      <c r="L3" s="7" t="s">
        <v>2</v>
      </c>
      <c r="M3" s="7" t="s">
        <v>3</v>
      </c>
      <c r="N3" s="5" t="s">
        <v>1</v>
      </c>
      <c r="O3" s="5" t="s">
        <v>2</v>
      </c>
      <c r="P3" s="5" t="s">
        <v>3</v>
      </c>
      <c r="Q3" s="7" t="s">
        <v>1</v>
      </c>
      <c r="R3" s="7" t="s">
        <v>2</v>
      </c>
      <c r="S3" s="7" t="s">
        <v>3</v>
      </c>
      <c r="T3" s="5" t="s">
        <v>1</v>
      </c>
      <c r="U3" s="5" t="s">
        <v>2</v>
      </c>
      <c r="V3" s="5" t="s">
        <v>3</v>
      </c>
      <c r="W3" s="7" t="s">
        <v>1</v>
      </c>
      <c r="X3" s="7" t="s">
        <v>2</v>
      </c>
      <c r="Y3" s="7" t="s">
        <v>3</v>
      </c>
      <c r="Z3" s="5" t="s">
        <v>1</v>
      </c>
      <c r="AA3" s="5" t="s">
        <v>2</v>
      </c>
      <c r="AB3" s="5" t="s">
        <v>3</v>
      </c>
      <c r="AC3" s="7" t="s">
        <v>1</v>
      </c>
      <c r="AD3" s="7" t="s">
        <v>2</v>
      </c>
      <c r="AE3" s="7" t="s">
        <v>3</v>
      </c>
      <c r="AF3" s="5" t="s">
        <v>1</v>
      </c>
      <c r="AG3" s="5" t="s">
        <v>2</v>
      </c>
      <c r="AH3" s="5" t="s">
        <v>3</v>
      </c>
    </row>
    <row r="4" spans="1:34" x14ac:dyDescent="0.25">
      <c r="A4" s="1">
        <v>1</v>
      </c>
      <c r="B4" s="1">
        <v>20</v>
      </c>
      <c r="C4" t="s">
        <v>31</v>
      </c>
      <c r="D4" s="4">
        <f>SUM(E4:AH4)</f>
        <v>300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>
        <v>25</v>
      </c>
      <c r="L4" s="9">
        <v>25</v>
      </c>
      <c r="M4" s="9">
        <v>25</v>
      </c>
      <c r="N4" s="10">
        <v>25</v>
      </c>
      <c r="O4" s="10">
        <v>25</v>
      </c>
      <c r="P4" s="10">
        <v>25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>
        <v>4</v>
      </c>
      <c r="C5" t="s">
        <v>37</v>
      </c>
      <c r="D5" s="4">
        <f>SUM(E5:AH5)</f>
        <v>234</v>
      </c>
      <c r="E5" s="9">
        <v>18</v>
      </c>
      <c r="F5" s="9">
        <v>20</v>
      </c>
      <c r="G5" s="9">
        <v>22</v>
      </c>
      <c r="H5" s="10">
        <v>22</v>
      </c>
      <c r="I5" s="10">
        <v>22</v>
      </c>
      <c r="J5" s="10">
        <v>0</v>
      </c>
      <c r="K5" s="9">
        <v>22</v>
      </c>
      <c r="L5" s="9">
        <v>20</v>
      </c>
      <c r="M5" s="9">
        <v>22</v>
      </c>
      <c r="N5" s="10">
        <v>22</v>
      </c>
      <c r="O5" s="10">
        <v>22</v>
      </c>
      <c r="P5" s="10">
        <v>22</v>
      </c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A6" s="1">
        <v>3</v>
      </c>
      <c r="B6" s="1">
        <v>555</v>
      </c>
      <c r="C6" t="s">
        <v>43</v>
      </c>
      <c r="D6" s="4">
        <f>SUM(E6:AH6)</f>
        <v>232</v>
      </c>
      <c r="E6" s="9">
        <v>20</v>
      </c>
      <c r="F6" s="9">
        <v>18</v>
      </c>
      <c r="G6" s="9">
        <v>18</v>
      </c>
      <c r="H6" s="10">
        <v>20</v>
      </c>
      <c r="I6" s="10">
        <v>20</v>
      </c>
      <c r="J6" s="10">
        <v>22</v>
      </c>
      <c r="K6" s="9">
        <v>20</v>
      </c>
      <c r="L6" s="9">
        <v>22</v>
      </c>
      <c r="M6" s="9">
        <v>18</v>
      </c>
      <c r="N6" s="10">
        <v>18</v>
      </c>
      <c r="O6" s="10">
        <v>18</v>
      </c>
      <c r="P6" s="10">
        <v>18</v>
      </c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A7" s="1">
        <v>4</v>
      </c>
      <c r="B7" s="1">
        <v>45</v>
      </c>
      <c r="C7" t="s">
        <v>35</v>
      </c>
      <c r="D7" s="4">
        <f>SUM(E7:AH7)</f>
        <v>198</v>
      </c>
      <c r="E7" s="9">
        <v>22</v>
      </c>
      <c r="F7" s="9">
        <v>20</v>
      </c>
      <c r="G7" s="9">
        <v>22</v>
      </c>
      <c r="H7" s="10">
        <v>18</v>
      </c>
      <c r="I7" s="10">
        <v>0</v>
      </c>
      <c r="J7" s="10">
        <v>0</v>
      </c>
      <c r="K7" s="9">
        <v>18</v>
      </c>
      <c r="L7" s="9">
        <v>18</v>
      </c>
      <c r="M7" s="9">
        <v>20</v>
      </c>
      <c r="N7" s="10">
        <v>20</v>
      </c>
      <c r="O7" s="10">
        <v>20</v>
      </c>
      <c r="P7" s="10">
        <v>20</v>
      </c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B8" s="1"/>
      <c r="D8" s="4"/>
      <c r="E8" s="9"/>
      <c r="F8" s="9"/>
      <c r="G8" s="9"/>
      <c r="H8" s="10"/>
      <c r="I8" s="10"/>
      <c r="J8" s="10"/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A4:P8">
    <sortCondition descending="1" ref="D4:D8"/>
  </sortState>
  <mergeCells count="16">
    <mergeCell ref="A1:C1"/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T2:V2"/>
    <mergeCell ref="W2:Y2"/>
    <mergeCell ref="Z2:AB2"/>
    <mergeCell ref="AC2:A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"/>
  <sheetViews>
    <sheetView showGridLines="0" zoomScale="88" zoomScaleNormal="88" workbookViewId="0">
      <selection activeCell="Q4" sqref="Q4"/>
    </sheetView>
  </sheetViews>
  <sheetFormatPr defaultRowHeight="15" x14ac:dyDescent="0.25"/>
  <cols>
    <col min="1" max="1" width="3.5703125" customWidth="1"/>
    <col min="2" max="2" width="6" customWidth="1"/>
    <col min="3" max="3" width="22.5703125" customWidth="1"/>
    <col min="4" max="4" width="5.140625" bestFit="1" customWidth="1"/>
    <col min="5" max="34" width="4.28515625" customWidth="1"/>
  </cols>
  <sheetData>
    <row r="1" spans="1:34" x14ac:dyDescent="0.25">
      <c r="A1" s="1"/>
      <c r="B1" s="15" t="s">
        <v>30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A2" s="1"/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874</v>
      </c>
      <c r="C4" t="s">
        <v>74</v>
      </c>
      <c r="D4" s="4">
        <f>SUM(E4:AH4)</f>
        <v>300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>
        <v>25</v>
      </c>
      <c r="L4" s="9">
        <v>25</v>
      </c>
      <c r="M4" s="9">
        <v>25</v>
      </c>
      <c r="N4" s="10">
        <v>25</v>
      </c>
      <c r="O4" s="10">
        <v>25</v>
      </c>
      <c r="P4" s="10">
        <v>25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/>
      <c r="B5" s="1"/>
      <c r="D5" s="4"/>
      <c r="E5" s="8"/>
      <c r="F5" s="8"/>
      <c r="G5" s="8"/>
      <c r="H5" s="6"/>
      <c r="I5" s="6"/>
      <c r="J5" s="6"/>
      <c r="K5" s="8"/>
      <c r="L5" s="8"/>
      <c r="M5" s="8"/>
      <c r="N5" s="6"/>
      <c r="O5" s="6"/>
      <c r="P5" s="6"/>
      <c r="Q5" s="8"/>
      <c r="R5" s="8"/>
      <c r="S5" s="8"/>
      <c r="T5" s="6"/>
      <c r="U5" s="6"/>
      <c r="V5" s="6"/>
      <c r="W5" s="8"/>
      <c r="X5" s="8"/>
      <c r="Y5" s="8"/>
      <c r="Z5" s="6"/>
      <c r="AA5" s="6"/>
      <c r="AB5" s="6"/>
      <c r="AC5" s="8"/>
      <c r="AD5" s="8"/>
      <c r="AE5" s="8"/>
      <c r="AF5" s="6"/>
      <c r="AG5" s="6"/>
      <c r="AH5" s="6"/>
    </row>
    <row r="6" spans="1:34" x14ac:dyDescent="0.25">
      <c r="A6" s="1"/>
      <c r="B6" s="15"/>
      <c r="C6" s="15"/>
      <c r="D6" s="4"/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A7" s="1"/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A8" s="1"/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</sheetData>
  <mergeCells count="17">
    <mergeCell ref="K2:M2"/>
    <mergeCell ref="N2:P2"/>
    <mergeCell ref="Q2:S2"/>
    <mergeCell ref="T2:V2"/>
    <mergeCell ref="B6:C6"/>
    <mergeCell ref="AC1:AH1"/>
    <mergeCell ref="B1:C1"/>
    <mergeCell ref="E1:J1"/>
    <mergeCell ref="K1:P1"/>
    <mergeCell ref="Q1:V1"/>
    <mergeCell ref="W1:AB1"/>
    <mergeCell ref="W2:Y2"/>
    <mergeCell ref="Z2:AB2"/>
    <mergeCell ref="AC2:AE2"/>
    <mergeCell ref="AF2:AH2"/>
    <mergeCell ref="E2:G2"/>
    <mergeCell ref="H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8"/>
  <sheetViews>
    <sheetView showGridLines="0" zoomScale="88" zoomScaleNormal="88" workbookViewId="0">
      <selection activeCell="Q4" sqref="Q4"/>
    </sheetView>
  </sheetViews>
  <sheetFormatPr defaultRowHeight="15" x14ac:dyDescent="0.25"/>
  <cols>
    <col min="1" max="1" width="4.42578125" style="1" customWidth="1"/>
    <col min="2" max="2" width="6.42578125" bestFit="1" customWidth="1"/>
    <col min="3" max="3" width="16.28515625" bestFit="1" customWidth="1"/>
    <col min="4" max="4" width="5.140625" bestFit="1" customWidth="1"/>
    <col min="5" max="34" width="4.28515625" customWidth="1"/>
  </cols>
  <sheetData>
    <row r="1" spans="1:34" x14ac:dyDescent="0.25">
      <c r="B1" s="15" t="s">
        <v>16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106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26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>
        <v>47</v>
      </c>
      <c r="C4" t="s">
        <v>81</v>
      </c>
      <c r="D4" s="4">
        <f t="shared" ref="D4:D6" si="0">SUM(E4:AH4)</f>
        <v>150</v>
      </c>
      <c r="E4" s="9">
        <v>25</v>
      </c>
      <c r="F4" s="9">
        <v>25</v>
      </c>
      <c r="G4" s="9">
        <v>25</v>
      </c>
      <c r="H4" s="10">
        <v>25</v>
      </c>
      <c r="I4" s="10">
        <v>25</v>
      </c>
      <c r="J4" s="10">
        <v>25</v>
      </c>
      <c r="K4" s="9">
        <v>0</v>
      </c>
      <c r="L4" s="9">
        <v>0</v>
      </c>
      <c r="M4" s="9">
        <v>0</v>
      </c>
      <c r="N4" s="10">
        <v>0</v>
      </c>
      <c r="O4" s="10">
        <v>0</v>
      </c>
      <c r="P4" s="10">
        <v>0</v>
      </c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B5" s="1"/>
      <c r="D5" s="4"/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B6" s="1"/>
      <c r="D6" s="4"/>
      <c r="E6" s="9"/>
      <c r="F6" s="9"/>
      <c r="G6" s="9"/>
      <c r="H6" s="10"/>
      <c r="I6" s="10"/>
      <c r="J6" s="10"/>
      <c r="K6" s="9"/>
      <c r="L6" s="9"/>
      <c r="M6" s="9"/>
      <c r="N6" s="10"/>
      <c r="O6" s="10"/>
      <c r="P6" s="10"/>
      <c r="Q6" s="9"/>
      <c r="R6" s="9"/>
      <c r="S6" s="9"/>
      <c r="T6" s="10"/>
      <c r="U6" s="10"/>
      <c r="V6" s="10"/>
      <c r="W6" s="9"/>
      <c r="X6" s="9"/>
      <c r="Y6" s="9"/>
      <c r="Z6" s="10"/>
      <c r="AA6" s="10"/>
      <c r="AB6" s="10"/>
      <c r="AC6" s="9"/>
      <c r="AD6" s="9"/>
      <c r="AE6" s="9"/>
      <c r="AF6" s="10"/>
      <c r="AG6" s="10"/>
      <c r="AH6" s="10"/>
    </row>
    <row r="7" spans="1:34" x14ac:dyDescent="0.25">
      <c r="B7" s="1"/>
      <c r="D7" s="4"/>
      <c r="E7" s="9"/>
      <c r="F7" s="9"/>
      <c r="G7" s="9"/>
      <c r="H7" s="10"/>
      <c r="I7" s="10"/>
      <c r="J7" s="10"/>
      <c r="K7" s="9"/>
      <c r="L7" s="9"/>
      <c r="M7" s="9"/>
      <c r="N7" s="10"/>
      <c r="O7" s="10"/>
      <c r="P7" s="10"/>
      <c r="Q7" s="9"/>
      <c r="R7" s="9"/>
      <c r="S7" s="9"/>
      <c r="T7" s="10"/>
      <c r="U7" s="10"/>
      <c r="V7" s="10"/>
      <c r="W7" s="9"/>
      <c r="X7" s="9"/>
      <c r="Y7" s="9"/>
      <c r="Z7" s="10"/>
      <c r="AA7" s="10"/>
      <c r="AB7" s="10"/>
      <c r="AC7" s="9"/>
      <c r="AD7" s="9"/>
      <c r="AE7" s="9"/>
      <c r="AF7" s="10"/>
      <c r="AG7" s="10"/>
      <c r="AH7" s="10"/>
    </row>
    <row r="8" spans="1:34" x14ac:dyDescent="0.25">
      <c r="B8" s="1"/>
      <c r="D8" s="4"/>
      <c r="E8" s="9"/>
      <c r="F8" s="9"/>
      <c r="G8" s="9"/>
      <c r="H8" s="10"/>
      <c r="I8" s="10"/>
      <c r="J8" s="10"/>
      <c r="K8" s="9"/>
      <c r="L8" s="9"/>
      <c r="M8" s="9"/>
      <c r="N8" s="10"/>
      <c r="O8" s="10"/>
      <c r="P8" s="10"/>
      <c r="Q8" s="9"/>
      <c r="R8" s="9"/>
      <c r="S8" s="9"/>
      <c r="T8" s="10"/>
      <c r="U8" s="10"/>
      <c r="V8" s="10"/>
      <c r="W8" s="9"/>
      <c r="X8" s="9"/>
      <c r="Y8" s="9"/>
      <c r="Z8" s="10"/>
      <c r="AA8" s="10"/>
      <c r="AB8" s="10"/>
      <c r="AC8" s="9"/>
      <c r="AD8" s="9"/>
      <c r="AE8" s="9"/>
      <c r="AF8" s="10"/>
      <c r="AG8" s="10"/>
      <c r="AH8" s="10"/>
    </row>
    <row r="9" spans="1:34" x14ac:dyDescent="0.25">
      <c r="B9" s="1"/>
      <c r="D9" s="4"/>
      <c r="E9" s="9"/>
      <c r="F9" s="9"/>
      <c r="G9" s="9"/>
      <c r="H9" s="10"/>
      <c r="I9" s="10"/>
      <c r="J9" s="10"/>
      <c r="K9" s="9"/>
      <c r="L9" s="9"/>
      <c r="M9" s="9"/>
      <c r="N9" s="10"/>
      <c r="O9" s="10"/>
      <c r="P9" s="10"/>
      <c r="Q9" s="9"/>
      <c r="R9" s="9"/>
      <c r="S9" s="9"/>
      <c r="T9" s="10"/>
      <c r="U9" s="10"/>
      <c r="V9" s="10"/>
      <c r="W9" s="9"/>
      <c r="X9" s="9"/>
      <c r="Y9" s="9"/>
      <c r="Z9" s="10"/>
      <c r="AA9" s="10"/>
      <c r="AB9" s="10"/>
      <c r="AC9" s="9"/>
      <c r="AD9" s="9"/>
      <c r="AE9" s="9"/>
      <c r="AF9" s="10"/>
      <c r="AG9" s="10"/>
      <c r="AH9" s="10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A4:P9">
    <sortCondition descending="1" ref="D4:D9"/>
  </sortState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8"/>
  <sheetViews>
    <sheetView showGridLines="0" zoomScale="86" zoomScaleNormal="86" workbookViewId="0">
      <selection activeCell="C4" sqref="C4"/>
    </sheetView>
  </sheetViews>
  <sheetFormatPr defaultRowHeight="15" x14ac:dyDescent="0.25"/>
  <cols>
    <col min="1" max="1" width="5.42578125" style="1" customWidth="1"/>
    <col min="2" max="2" width="6.42578125" bestFit="1" customWidth="1"/>
    <col min="3" max="3" width="19.85546875" customWidth="1"/>
    <col min="4" max="4" width="5.140625" bestFit="1" customWidth="1"/>
    <col min="5" max="34" width="4.28515625" customWidth="1"/>
  </cols>
  <sheetData>
    <row r="1" spans="1:34" x14ac:dyDescent="0.25">
      <c r="B1" s="15" t="s">
        <v>21</v>
      </c>
      <c r="C1" s="15"/>
      <c r="D1" s="1"/>
      <c r="E1" s="18" t="s">
        <v>25</v>
      </c>
      <c r="F1" s="18"/>
      <c r="G1" s="18"/>
      <c r="H1" s="18"/>
      <c r="I1" s="18"/>
      <c r="J1" s="18"/>
      <c r="K1" s="19" t="s">
        <v>26</v>
      </c>
      <c r="L1" s="19"/>
      <c r="M1" s="19"/>
      <c r="N1" s="19"/>
      <c r="O1" s="19"/>
      <c r="P1" s="19"/>
      <c r="Q1" s="18" t="s">
        <v>76</v>
      </c>
      <c r="R1" s="18"/>
      <c r="S1" s="18"/>
      <c r="T1" s="18"/>
      <c r="U1" s="18"/>
      <c r="V1" s="18"/>
      <c r="W1" s="19" t="s">
        <v>77</v>
      </c>
      <c r="X1" s="19"/>
      <c r="Y1" s="19"/>
      <c r="Z1" s="19"/>
      <c r="AA1" s="19"/>
      <c r="AB1" s="19"/>
      <c r="AC1" s="18" t="s">
        <v>27</v>
      </c>
      <c r="AD1" s="18"/>
      <c r="AE1" s="18"/>
      <c r="AF1" s="18"/>
      <c r="AG1" s="18"/>
      <c r="AH1" s="18"/>
    </row>
    <row r="2" spans="1:34" x14ac:dyDescent="0.25">
      <c r="B2" s="3"/>
      <c r="C2" s="2"/>
      <c r="D2" s="3"/>
      <c r="E2" s="17">
        <v>46137</v>
      </c>
      <c r="F2" s="17"/>
      <c r="G2" s="17"/>
      <c r="H2" s="16">
        <v>46138</v>
      </c>
      <c r="I2" s="16"/>
      <c r="J2" s="16"/>
      <c r="K2" s="17">
        <v>46179</v>
      </c>
      <c r="L2" s="17"/>
      <c r="M2" s="17"/>
      <c r="N2" s="16">
        <v>46180</v>
      </c>
      <c r="O2" s="16"/>
      <c r="P2" s="16"/>
      <c r="Q2" s="17">
        <v>46207</v>
      </c>
      <c r="R2" s="17"/>
      <c r="S2" s="17"/>
      <c r="T2" s="16">
        <v>46208</v>
      </c>
      <c r="U2" s="16"/>
      <c r="V2" s="16"/>
      <c r="W2" s="17">
        <v>46228</v>
      </c>
      <c r="X2" s="17"/>
      <c r="Y2" s="17"/>
      <c r="Z2" s="16">
        <v>46229</v>
      </c>
      <c r="AA2" s="16"/>
      <c r="AB2" s="16"/>
      <c r="AC2" s="17">
        <v>46270</v>
      </c>
      <c r="AD2" s="17"/>
      <c r="AE2" s="17"/>
      <c r="AF2" s="16">
        <v>46271</v>
      </c>
      <c r="AG2" s="16"/>
      <c r="AH2" s="16"/>
    </row>
    <row r="3" spans="1:34" x14ac:dyDescent="0.25">
      <c r="A3" s="1" t="s">
        <v>9</v>
      </c>
      <c r="B3" s="1" t="s">
        <v>5</v>
      </c>
      <c r="C3" t="s">
        <v>0</v>
      </c>
      <c r="D3" s="4" t="s">
        <v>4</v>
      </c>
      <c r="E3" s="11" t="s">
        <v>1</v>
      </c>
      <c r="F3" s="11" t="s">
        <v>2</v>
      </c>
      <c r="G3" s="11" t="s">
        <v>3</v>
      </c>
      <c r="H3" s="12" t="s">
        <v>1</v>
      </c>
      <c r="I3" s="12" t="s">
        <v>2</v>
      </c>
      <c r="J3" s="12" t="s">
        <v>3</v>
      </c>
      <c r="K3" s="11" t="s">
        <v>1</v>
      </c>
      <c r="L3" s="11" t="s">
        <v>2</v>
      </c>
      <c r="M3" s="11" t="s">
        <v>3</v>
      </c>
      <c r="N3" s="12" t="s">
        <v>1</v>
      </c>
      <c r="O3" s="12" t="s">
        <v>2</v>
      </c>
      <c r="P3" s="12" t="s">
        <v>3</v>
      </c>
      <c r="Q3" s="11" t="s">
        <v>1</v>
      </c>
      <c r="R3" s="11" t="s">
        <v>2</v>
      </c>
      <c r="S3" s="11" t="s">
        <v>3</v>
      </c>
      <c r="T3" s="12" t="s">
        <v>1</v>
      </c>
      <c r="U3" s="12" t="s">
        <v>2</v>
      </c>
      <c r="V3" s="12" t="s">
        <v>3</v>
      </c>
      <c r="W3" s="11" t="s">
        <v>1</v>
      </c>
      <c r="X3" s="11" t="s">
        <v>2</v>
      </c>
      <c r="Y3" s="11" t="s">
        <v>3</v>
      </c>
      <c r="Z3" s="12" t="s">
        <v>1</v>
      </c>
      <c r="AA3" s="12" t="s">
        <v>2</v>
      </c>
      <c r="AB3" s="12" t="s">
        <v>3</v>
      </c>
      <c r="AC3" s="11" t="s">
        <v>1</v>
      </c>
      <c r="AD3" s="11" t="s">
        <v>2</v>
      </c>
      <c r="AE3" s="11" t="s">
        <v>3</v>
      </c>
      <c r="AF3" s="12" t="s">
        <v>1</v>
      </c>
      <c r="AG3" s="12" t="s">
        <v>2</v>
      </c>
      <c r="AH3" s="12" t="s">
        <v>3</v>
      </c>
    </row>
    <row r="4" spans="1:34" x14ac:dyDescent="0.25">
      <c r="A4" s="1">
        <v>1</v>
      </c>
      <c r="B4" s="1"/>
      <c r="D4" s="4">
        <f>SUM(E4:AH4)</f>
        <v>0</v>
      </c>
      <c r="E4" s="9"/>
      <c r="F4" s="9"/>
      <c r="G4" s="9"/>
      <c r="H4" s="10"/>
      <c r="I4" s="10"/>
      <c r="J4" s="10"/>
      <c r="K4" s="9"/>
      <c r="L4" s="9"/>
      <c r="M4" s="9"/>
      <c r="N4" s="10"/>
      <c r="O4" s="10"/>
      <c r="P4" s="10"/>
      <c r="Q4" s="9"/>
      <c r="R4" s="9"/>
      <c r="S4" s="9"/>
      <c r="T4" s="10"/>
      <c r="U4" s="10"/>
      <c r="V4" s="10"/>
      <c r="W4" s="9"/>
      <c r="X4" s="9"/>
      <c r="Y4" s="9"/>
      <c r="Z4" s="10"/>
      <c r="AA4" s="10"/>
      <c r="AB4" s="10"/>
      <c r="AC4" s="9"/>
      <c r="AD4" s="9"/>
      <c r="AE4" s="9"/>
      <c r="AF4" s="10"/>
      <c r="AG4" s="10"/>
      <c r="AH4" s="10"/>
    </row>
    <row r="5" spans="1:34" x14ac:dyDescent="0.25">
      <c r="A5" s="1">
        <v>2</v>
      </c>
      <c r="B5" s="1"/>
      <c r="D5" s="4">
        <f>SUM(E5:AH5)</f>
        <v>0</v>
      </c>
      <c r="E5" s="9"/>
      <c r="F5" s="9"/>
      <c r="G5" s="9"/>
      <c r="H5" s="10"/>
      <c r="I5" s="10"/>
      <c r="J5" s="10"/>
      <c r="K5" s="9"/>
      <c r="L5" s="9"/>
      <c r="M5" s="9"/>
      <c r="N5" s="10"/>
      <c r="O5" s="10"/>
      <c r="P5" s="10"/>
      <c r="Q5" s="9"/>
      <c r="R5" s="9"/>
      <c r="S5" s="9"/>
      <c r="T5" s="10"/>
      <c r="U5" s="10"/>
      <c r="V5" s="10"/>
      <c r="W5" s="9"/>
      <c r="X5" s="9"/>
      <c r="Y5" s="9"/>
      <c r="Z5" s="10"/>
      <c r="AA5" s="10"/>
      <c r="AB5" s="10"/>
      <c r="AC5" s="9"/>
      <c r="AD5" s="9"/>
      <c r="AE5" s="9"/>
      <c r="AF5" s="10"/>
      <c r="AG5" s="10"/>
      <c r="AH5" s="10"/>
    </row>
    <row r="6" spans="1:34" x14ac:dyDescent="0.25">
      <c r="B6" s="1"/>
      <c r="D6" s="4"/>
      <c r="E6" s="8"/>
      <c r="F6" s="8"/>
      <c r="G6" s="8"/>
      <c r="H6" s="6"/>
      <c r="I6" s="6"/>
      <c r="J6" s="6"/>
      <c r="K6" s="8"/>
      <c r="L6" s="8"/>
      <c r="M6" s="8"/>
      <c r="N6" s="6"/>
      <c r="O6" s="6"/>
      <c r="P6" s="6"/>
      <c r="Q6" s="8"/>
      <c r="R6" s="8"/>
      <c r="S6" s="8"/>
      <c r="T6" s="6"/>
      <c r="U6" s="6"/>
      <c r="V6" s="6"/>
      <c r="W6" s="8"/>
      <c r="X6" s="8"/>
      <c r="Y6" s="8"/>
      <c r="Z6" s="6"/>
      <c r="AA6" s="6"/>
      <c r="AB6" s="6"/>
      <c r="AC6" s="8"/>
      <c r="AD6" s="8"/>
      <c r="AE6" s="8"/>
      <c r="AF6" s="6"/>
      <c r="AG6" s="6"/>
      <c r="AH6" s="6"/>
    </row>
    <row r="7" spans="1:34" x14ac:dyDescent="0.25">
      <c r="B7" s="1"/>
      <c r="D7" s="4"/>
      <c r="E7" s="8"/>
      <c r="F7" s="8"/>
      <c r="G7" s="8"/>
      <c r="H7" s="6"/>
      <c r="I7" s="6"/>
      <c r="J7" s="6"/>
      <c r="K7" s="8"/>
      <c r="L7" s="8"/>
      <c r="M7" s="8"/>
      <c r="N7" s="6"/>
      <c r="O7" s="6"/>
      <c r="P7" s="6"/>
      <c r="Q7" s="8"/>
      <c r="R7" s="8"/>
      <c r="S7" s="8"/>
      <c r="T7" s="6"/>
      <c r="U7" s="6"/>
      <c r="V7" s="6"/>
      <c r="W7" s="8"/>
      <c r="X7" s="8"/>
      <c r="Y7" s="8"/>
      <c r="Z7" s="6"/>
      <c r="AA7" s="6"/>
      <c r="AB7" s="6"/>
      <c r="AC7" s="8"/>
      <c r="AD7" s="8"/>
      <c r="AE7" s="8"/>
      <c r="AF7" s="6"/>
      <c r="AG7" s="6"/>
      <c r="AH7" s="6"/>
    </row>
    <row r="8" spans="1:34" x14ac:dyDescent="0.25">
      <c r="B8" s="1"/>
      <c r="D8" s="4"/>
      <c r="E8" s="8"/>
      <c r="F8" s="8"/>
      <c r="G8" s="8"/>
      <c r="H8" s="6"/>
      <c r="I8" s="6"/>
      <c r="J8" s="6"/>
      <c r="K8" s="8"/>
      <c r="L8" s="8"/>
      <c r="M8" s="8"/>
      <c r="N8" s="6"/>
      <c r="O8" s="6"/>
      <c r="P8" s="6"/>
      <c r="Q8" s="8"/>
      <c r="R8" s="8"/>
      <c r="S8" s="8"/>
      <c r="T8" s="6"/>
      <c r="U8" s="6"/>
      <c r="V8" s="6"/>
      <c r="W8" s="8"/>
      <c r="X8" s="8"/>
      <c r="Y8" s="8"/>
      <c r="Z8" s="6"/>
      <c r="AA8" s="6"/>
      <c r="AB8" s="6"/>
      <c r="AC8" s="8"/>
      <c r="AD8" s="8"/>
      <c r="AE8" s="8"/>
      <c r="AF8" s="6"/>
      <c r="AG8" s="6"/>
      <c r="AH8" s="6"/>
    </row>
    <row r="9" spans="1:34" x14ac:dyDescent="0.25">
      <c r="B9" s="1"/>
      <c r="D9" s="4"/>
      <c r="E9" s="8"/>
      <c r="F9" s="8"/>
      <c r="G9" s="8"/>
      <c r="H9" s="6"/>
      <c r="I9" s="6"/>
      <c r="J9" s="6"/>
      <c r="K9" s="8"/>
      <c r="L9" s="8"/>
      <c r="M9" s="8"/>
      <c r="N9" s="6"/>
      <c r="O9" s="6"/>
      <c r="P9" s="6"/>
      <c r="Q9" s="8"/>
      <c r="R9" s="8"/>
      <c r="S9" s="8"/>
      <c r="T9" s="6"/>
      <c r="U9" s="6"/>
      <c r="V9" s="6"/>
      <c r="W9" s="8"/>
      <c r="X9" s="8"/>
      <c r="Y9" s="8"/>
      <c r="Z9" s="6"/>
      <c r="AA9" s="6"/>
      <c r="AB9" s="6"/>
      <c r="AC9" s="8"/>
      <c r="AD9" s="8"/>
      <c r="AE9" s="8"/>
      <c r="AF9" s="6"/>
      <c r="AG9" s="6"/>
      <c r="AH9" s="6"/>
    </row>
    <row r="10" spans="1:34" x14ac:dyDescent="0.25">
      <c r="B10" s="1"/>
      <c r="D10" s="4"/>
      <c r="E10" s="8"/>
      <c r="F10" s="8"/>
      <c r="G10" s="8"/>
      <c r="H10" s="6"/>
      <c r="I10" s="6"/>
      <c r="J10" s="6"/>
      <c r="K10" s="8"/>
      <c r="L10" s="8"/>
      <c r="M10" s="8"/>
      <c r="N10" s="6"/>
      <c r="O10" s="6"/>
      <c r="P10" s="6"/>
      <c r="Q10" s="8"/>
      <c r="R10" s="8"/>
      <c r="S10" s="8"/>
      <c r="T10" s="6"/>
      <c r="U10" s="6"/>
      <c r="V10" s="6"/>
      <c r="W10" s="8"/>
      <c r="X10" s="8"/>
      <c r="Y10" s="8"/>
      <c r="Z10" s="6"/>
      <c r="AA10" s="6"/>
      <c r="AB10" s="6"/>
      <c r="AC10" s="8"/>
      <c r="AD10" s="8"/>
      <c r="AE10" s="8"/>
      <c r="AF10" s="6"/>
      <c r="AG10" s="6"/>
      <c r="AH10" s="6"/>
    </row>
    <row r="11" spans="1:34" x14ac:dyDescent="0.25">
      <c r="B11" s="1"/>
      <c r="D11" s="4"/>
      <c r="E11" s="8"/>
      <c r="F11" s="8"/>
      <c r="G11" s="8"/>
      <c r="H11" s="6"/>
      <c r="I11" s="6"/>
      <c r="J11" s="6"/>
      <c r="K11" s="8"/>
      <c r="L11" s="8"/>
      <c r="M11" s="8"/>
      <c r="N11" s="6"/>
      <c r="O11" s="6"/>
      <c r="P11" s="6"/>
      <c r="Q11" s="8"/>
      <c r="R11" s="8"/>
      <c r="S11" s="8"/>
      <c r="T11" s="6"/>
      <c r="U11" s="6"/>
      <c r="V11" s="6"/>
      <c r="W11" s="8"/>
      <c r="X11" s="8"/>
      <c r="Y11" s="8"/>
      <c r="Z11" s="6"/>
      <c r="AA11" s="6"/>
      <c r="AB11" s="6"/>
      <c r="AC11" s="8"/>
      <c r="AD11" s="8"/>
      <c r="AE11" s="8"/>
      <c r="AF11" s="6"/>
      <c r="AG11" s="6"/>
      <c r="AH11" s="6"/>
    </row>
    <row r="12" spans="1:34" x14ac:dyDescent="0.25">
      <c r="B12" s="1"/>
      <c r="D12" s="4"/>
      <c r="E12" s="8"/>
      <c r="F12" s="8"/>
      <c r="G12" s="8"/>
      <c r="H12" s="6"/>
      <c r="I12" s="6"/>
      <c r="J12" s="6"/>
      <c r="K12" s="8"/>
      <c r="L12" s="8"/>
      <c r="M12" s="8"/>
      <c r="N12" s="6"/>
      <c r="O12" s="6"/>
      <c r="P12" s="6"/>
      <c r="Q12" s="8"/>
      <c r="R12" s="8"/>
      <c r="S12" s="8"/>
      <c r="T12" s="6"/>
      <c r="U12" s="6"/>
      <c r="V12" s="6"/>
      <c r="W12" s="8"/>
      <c r="X12" s="8"/>
      <c r="Y12" s="8"/>
      <c r="Z12" s="6"/>
      <c r="AA12" s="6"/>
      <c r="AB12" s="6"/>
      <c r="AC12" s="8"/>
      <c r="AD12" s="8"/>
      <c r="AE12" s="8"/>
      <c r="AF12" s="6"/>
      <c r="AG12" s="6"/>
      <c r="AH12" s="6"/>
    </row>
    <row r="13" spans="1:34" x14ac:dyDescent="0.25">
      <c r="B13" s="1"/>
      <c r="D13" s="4"/>
      <c r="E13" s="8"/>
      <c r="F13" s="8"/>
      <c r="G13" s="8"/>
      <c r="H13" s="6"/>
      <c r="I13" s="6"/>
      <c r="J13" s="6"/>
      <c r="K13" s="8"/>
      <c r="L13" s="8"/>
      <c r="M13" s="8"/>
      <c r="N13" s="6"/>
      <c r="O13" s="6"/>
      <c r="P13" s="6"/>
      <c r="Q13" s="8"/>
      <c r="R13" s="8"/>
      <c r="S13" s="8"/>
      <c r="T13" s="6"/>
      <c r="U13" s="6"/>
      <c r="V13" s="6"/>
      <c r="W13" s="8"/>
      <c r="X13" s="8"/>
      <c r="Y13" s="8"/>
      <c r="Z13" s="6"/>
      <c r="AA13" s="6"/>
      <c r="AB13" s="6"/>
      <c r="AC13" s="8"/>
      <c r="AD13" s="8"/>
      <c r="AE13" s="8"/>
      <c r="AF13" s="6"/>
      <c r="AG13" s="6"/>
      <c r="AH13" s="6"/>
    </row>
    <row r="14" spans="1:34" x14ac:dyDescent="0.25">
      <c r="B14" s="1"/>
      <c r="D14" s="4"/>
      <c r="E14" s="8"/>
      <c r="F14" s="8"/>
      <c r="G14" s="8"/>
      <c r="H14" s="6"/>
      <c r="I14" s="6"/>
      <c r="J14" s="6"/>
      <c r="K14" s="8"/>
      <c r="L14" s="8"/>
      <c r="M14" s="8"/>
      <c r="N14" s="6"/>
      <c r="O14" s="6"/>
      <c r="P14" s="6"/>
      <c r="Q14" s="8"/>
      <c r="R14" s="8"/>
      <c r="S14" s="8"/>
      <c r="T14" s="6"/>
      <c r="U14" s="6"/>
      <c r="V14" s="6"/>
      <c r="W14" s="8"/>
      <c r="X14" s="8"/>
      <c r="Y14" s="8"/>
      <c r="Z14" s="6"/>
      <c r="AA14" s="6"/>
      <c r="AB14" s="6"/>
      <c r="AC14" s="8"/>
      <c r="AD14" s="8"/>
      <c r="AE14" s="8"/>
      <c r="AF14" s="6"/>
      <c r="AG14" s="6"/>
      <c r="AH14" s="6"/>
    </row>
    <row r="15" spans="1:34" x14ac:dyDescent="0.25">
      <c r="B15" s="1"/>
      <c r="D15" s="4"/>
      <c r="E15" s="8"/>
      <c r="F15" s="8"/>
      <c r="G15" s="8"/>
      <c r="H15" s="6"/>
      <c r="I15" s="6"/>
      <c r="J15" s="6"/>
      <c r="K15" s="8"/>
      <c r="L15" s="8"/>
      <c r="M15" s="8"/>
      <c r="N15" s="6"/>
      <c r="O15" s="6"/>
      <c r="P15" s="6"/>
      <c r="Q15" s="8"/>
      <c r="R15" s="8"/>
      <c r="S15" s="8"/>
      <c r="T15" s="6"/>
      <c r="U15" s="6"/>
      <c r="V15" s="6"/>
      <c r="W15" s="8"/>
      <c r="X15" s="8"/>
      <c r="Y15" s="8"/>
      <c r="Z15" s="6"/>
      <c r="AA15" s="6"/>
      <c r="AB15" s="6"/>
      <c r="AC15" s="8"/>
      <c r="AD15" s="8"/>
      <c r="AE15" s="8"/>
      <c r="AF15" s="6"/>
      <c r="AG15" s="6"/>
      <c r="AH15" s="6"/>
    </row>
    <row r="16" spans="1:34" x14ac:dyDescent="0.25">
      <c r="B16" s="1"/>
      <c r="D16" s="4"/>
      <c r="E16" s="8"/>
      <c r="F16" s="8"/>
      <c r="G16" s="8"/>
      <c r="H16" s="6"/>
      <c r="I16" s="6"/>
      <c r="J16" s="6"/>
      <c r="K16" s="8"/>
      <c r="L16" s="8"/>
      <c r="M16" s="8"/>
      <c r="N16" s="6"/>
      <c r="O16" s="6"/>
      <c r="P16" s="6"/>
      <c r="Q16" s="8"/>
      <c r="R16" s="8"/>
      <c r="S16" s="8"/>
      <c r="T16" s="6"/>
      <c r="U16" s="6"/>
      <c r="V16" s="6"/>
      <c r="W16" s="8"/>
      <c r="X16" s="8"/>
      <c r="Y16" s="8"/>
      <c r="Z16" s="6"/>
      <c r="AA16" s="6"/>
      <c r="AB16" s="6"/>
      <c r="AC16" s="8"/>
      <c r="AD16" s="8"/>
      <c r="AE16" s="8"/>
      <c r="AF16" s="6"/>
      <c r="AG16" s="6"/>
      <c r="AH16" s="6"/>
    </row>
    <row r="17" spans="2:34" x14ac:dyDescent="0.25">
      <c r="B17" s="1"/>
      <c r="D17" s="4"/>
      <c r="E17" s="8"/>
      <c r="F17" s="8"/>
      <c r="G17" s="8"/>
      <c r="H17" s="6"/>
      <c r="I17" s="6"/>
      <c r="J17" s="6"/>
      <c r="K17" s="8"/>
      <c r="L17" s="8"/>
      <c r="M17" s="8"/>
      <c r="N17" s="6"/>
      <c r="O17" s="6"/>
      <c r="P17" s="6"/>
      <c r="Q17" s="8"/>
      <c r="R17" s="8"/>
      <c r="S17" s="8"/>
      <c r="T17" s="6"/>
      <c r="U17" s="6"/>
      <c r="V17" s="6"/>
      <c r="W17" s="8"/>
      <c r="X17" s="8"/>
      <c r="Y17" s="8"/>
      <c r="Z17" s="6"/>
      <c r="AA17" s="6"/>
      <c r="AB17" s="6"/>
      <c r="AC17" s="8"/>
      <c r="AD17" s="8"/>
      <c r="AE17" s="8"/>
      <c r="AF17" s="6"/>
      <c r="AG17" s="6"/>
      <c r="AH17" s="6"/>
    </row>
    <row r="18" spans="2:34" x14ac:dyDescent="0.25">
      <c r="B18" s="1"/>
      <c r="D18" s="4"/>
      <c r="E18" s="8"/>
      <c r="F18" s="8"/>
      <c r="G18" s="8"/>
      <c r="H18" s="6"/>
      <c r="I18" s="6"/>
      <c r="J18" s="6"/>
      <c r="K18" s="8"/>
      <c r="L18" s="8"/>
      <c r="M18" s="8"/>
      <c r="N18" s="6"/>
      <c r="O18" s="6"/>
      <c r="P18" s="6"/>
      <c r="Q18" s="8"/>
      <c r="R18" s="8"/>
      <c r="S18" s="8"/>
      <c r="T18" s="6"/>
      <c r="U18" s="6"/>
      <c r="V18" s="6"/>
      <c r="W18" s="8"/>
      <c r="X18" s="8"/>
      <c r="Y18" s="8"/>
      <c r="Z18" s="6"/>
      <c r="AA18" s="6"/>
      <c r="AB18" s="6"/>
      <c r="AC18" s="8"/>
      <c r="AD18" s="8"/>
      <c r="AE18" s="8"/>
      <c r="AF18" s="6"/>
      <c r="AG18" s="6"/>
      <c r="AH18" s="6"/>
    </row>
  </sheetData>
  <sortState xmlns:xlrd2="http://schemas.microsoft.com/office/spreadsheetml/2017/richdata2" ref="B4:J5">
    <sortCondition descending="1" ref="D4:D5"/>
  </sortState>
  <mergeCells count="16">
    <mergeCell ref="AF2:AH2"/>
    <mergeCell ref="E1:J1"/>
    <mergeCell ref="K1:P1"/>
    <mergeCell ref="Q1:V1"/>
    <mergeCell ref="W1:AB1"/>
    <mergeCell ref="AC1:AH1"/>
    <mergeCell ref="E2:G2"/>
    <mergeCell ref="H2:J2"/>
    <mergeCell ref="K2:M2"/>
    <mergeCell ref="N2:P2"/>
    <mergeCell ref="Q2:S2"/>
    <mergeCell ref="B1:C1"/>
    <mergeCell ref="T2:V2"/>
    <mergeCell ref="W2:Y2"/>
    <mergeCell ref="Z2:AB2"/>
    <mergeCell ref="AC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50cc Std</vt:lpstr>
      <vt:lpstr>50cc Mod</vt:lpstr>
      <vt:lpstr>100cc Std</vt:lpstr>
      <vt:lpstr>100cc Mod</vt:lpstr>
      <vt:lpstr>100ccGAC</vt:lpstr>
      <vt:lpstr>100ccGWC</vt:lpstr>
      <vt:lpstr>Youth Sidecar</vt:lpstr>
      <vt:lpstr>150ccOpen</vt:lpstr>
      <vt:lpstr>250ccStd</vt:lpstr>
      <vt:lpstr>250ccMod</vt:lpstr>
      <vt:lpstr>250ccOpen</vt:lpstr>
      <vt:lpstr>Clubman</vt:lpstr>
      <vt:lpstr>NETT Ladies</vt:lpstr>
      <vt:lpstr>Seniors</vt:lpstr>
      <vt:lpstr>Experts</vt:lpstr>
      <vt:lpstr>Champs</vt:lpstr>
      <vt:lpstr>Sidecars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Gair</dc:creator>
  <cp:lastModifiedBy>Stuart Gair</cp:lastModifiedBy>
  <dcterms:created xsi:type="dcterms:W3CDTF">2023-06-14T16:23:10Z</dcterms:created>
  <dcterms:modified xsi:type="dcterms:W3CDTF">2026-06-09T07:49:47Z</dcterms:modified>
</cp:coreProperties>
</file>